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19440" windowHeight="9525"/>
  </bookViews>
  <sheets>
    <sheet name="verso_6681" sheetId="1" r:id="rId1"/>
  </sheets>
  <definedNames>
    <definedName name="_xlnm._FilterDatabase" localSheetId="0" hidden="1">verso_6681!$A$10:$Q$33</definedName>
    <definedName name="marze">verso_6681!#REF!</definedName>
  </definedNames>
  <calcPr calcId="145621"/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<sst xmlns="http://schemas.openxmlformats.org/spreadsheetml/2006/main" count="259" uniqueCount="121">
  <si>
    <t>Počítače a notebooky</t>
  </si>
  <si>
    <r>
      <t>Uchazeč:</t>
    </r>
    <r>
      <rPr>
        <sz val="11"/>
        <color theme="1"/>
        <rFont val="Calibri"/>
        <family val="2"/>
        <charset val="238"/>
        <scheme val="minor"/>
      </rPr>
      <t>  </t>
    </r>
  </si>
  <si>
    <r>
      <t>Celková nabídková cena:</t>
    </r>
    <r>
      <rPr>
        <sz val="11"/>
        <color theme="1"/>
        <rFont val="Calibri"/>
        <family val="2"/>
        <charset val="238"/>
        <scheme val="minor"/>
      </rPr>
      <t>  </t>
    </r>
  </si>
  <si>
    <r>
      <t>Předpokládaná hodnota v Kč bez DPH:</t>
    </r>
    <r>
      <rPr>
        <sz val="11"/>
        <color theme="1"/>
        <rFont val="Calibri"/>
        <family val="2"/>
        <charset val="238"/>
        <scheme val="minor"/>
      </rPr>
      <t>  </t>
    </r>
  </si>
  <si>
    <t>Pořadové číslo položky</t>
  </si>
  <si>
    <t>Název  </t>
  </si>
  <si>
    <t>Počet kusů  </t>
  </si>
  <si>
    <t>Předpokl. hodnota v Kč bez DPH:  </t>
  </si>
  <si>
    <t>Nákl. středisko  </t>
  </si>
  <si>
    <t>SPP  </t>
  </si>
  <si>
    <t>Zdroj  </t>
  </si>
  <si>
    <t>Specifikace uchazeče  </t>
  </si>
  <si>
    <t>Nabídková cena bez DPH  </t>
  </si>
  <si>
    <t>Název projektu EU  </t>
  </si>
  <si>
    <t>Registr. číslo proj. EU  </t>
  </si>
  <si>
    <t>Pracoviště:  </t>
  </si>
  <si>
    <t>Dodací adresa:  </t>
  </si>
  <si>
    <t>Fakturační adresa:  </t>
  </si>
  <si>
    <t>Odpovědná osoba:  </t>
  </si>
  <si>
    <t>Objednatel:  </t>
  </si>
  <si>
    <t> Čtečka e-knih C02 </t>
  </si>
  <si>
    <t>   </t>
  </si>
  <si>
    <t>2210 Katedra romanistiky  </t>
  </si>
  <si>
    <t>432101251  </t>
  </si>
  <si>
    <t>31  </t>
  </si>
  <si>
    <t>  </t>
  </si>
  <si>
    <t> Katedra romanistiky, Křížkovského 10, 77180, Olomouc, tel.:585633344 </t>
  </si>
  <si>
    <t>Pleško Martin , 2210  </t>
  </si>
  <si>
    <t>Pleško Martin Mgr.</t>
  </si>
  <si>
    <t> Monitor M23 </t>
  </si>
  <si>
    <t>5120 Katedra přírodních věd v kinantropologii  </t>
  </si>
  <si>
    <t>11  </t>
  </si>
  <si>
    <t> Katedra přírodních věd v kinantropologii, Tř. Míru 115, 77111, Olomouc, tel.:739249116 </t>
  </si>
  <si>
    <t>VEVERKA Jiří , 5950  </t>
  </si>
  <si>
    <t>VEVERKA Jiří Mgr.</t>
  </si>
  <si>
    <t> Monitor X46 </t>
  </si>
  <si>
    <t>3911 Správa budov a údržba PřF  </t>
  </si>
  <si>
    <t> Správa budov a údržba PřF, 17. listopadu 12, 78371, Olomouc, tel.: </t>
  </si>
  <si>
    <t>ZLÁMAL Filip , 3911  </t>
  </si>
  <si>
    <t>ZLÁMAL Filip</t>
  </si>
  <si>
    <t>9750 Projektový servis  </t>
  </si>
  <si>
    <t>8100120064  </t>
  </si>
  <si>
    <t>12  </t>
  </si>
  <si>
    <t> Projektový servis, Šlechtitelů 27, 78371, Olomouc, tel.: </t>
  </si>
  <si>
    <t>BAČUVČÍKOVÁ Martina , 9750  </t>
  </si>
  <si>
    <t>BAČUVČÍKOVÁ Martina Bc.</t>
  </si>
  <si>
    <t> Notebook A1 kancelářský </t>
  </si>
  <si>
    <t>3144 Katedra ekologie a životního prostředí  </t>
  </si>
  <si>
    <t>813104181  </t>
  </si>
  <si>
    <t> Katedra ekologie a životního prostředí, Šlechtitelů 11, 77146, Olomouc, tel.:585 634 551 </t>
  </si>
  <si>
    <t> Katedra ekologie a životního prostředí, 17. listopadu 12, 77146, Olomouc, tel.:585 634 551 </t>
  </si>
  <si>
    <t>ZACHOVALOVÁ Petra , 3144  </t>
  </si>
  <si>
    <t>ZACHOVALOVÁ Petra</t>
  </si>
  <si>
    <t> Notebook A2 kancelářský </t>
  </si>
  <si>
    <t>9610 Ústřední knihovna  </t>
  </si>
  <si>
    <t>19  </t>
  </si>
  <si>
    <t> Ústřední knihovna, Biskupské nám. 1, 77111, Olomouc, tel.:585 631 702 </t>
  </si>
  <si>
    <t>KROTILOVÁ Jaroslava , 9610  </t>
  </si>
  <si>
    <t>KROTILOVÁ Jaroslava</t>
  </si>
  <si>
    <t>3152 Katedra geologie  </t>
  </si>
  <si>
    <t> Katedra geologie, 17. listopadu 12, 77146, Olomouc, tel.:585634530 </t>
  </si>
  <si>
    <t>ČTVRTLÍKOVÁ Petra , 3152  </t>
  </si>
  <si>
    <t>ČTVRTLÍKOVÁ Petra</t>
  </si>
  <si>
    <t> Notebook A4 kancelářský </t>
  </si>
  <si>
    <t>5914 Institut aktivního životního stylu  </t>
  </si>
  <si>
    <t>815165001  </t>
  </si>
  <si>
    <t> Aktivní životní styl dětí a školáků v Olomouckém kraji  </t>
  </si>
  <si>
    <t>CZ.1.07/1.1.00/53.0020  </t>
  </si>
  <si>
    <t> Institut aktivního životního stylu, Tř. Míru 115, 77111, Olomouc, tel.: </t>
  </si>
  <si>
    <t>Pavelka Jan , 5160  </t>
  </si>
  <si>
    <t>Pavelka Jan Mgr.</t>
  </si>
  <si>
    <t> Notebook B2 firemní </t>
  </si>
  <si>
    <t>1071 Centrum vědy a výzkumu  </t>
  </si>
  <si>
    <t>811000061  </t>
  </si>
  <si>
    <t> Podpora vytváření excelentních výzkumných týmů a intersektorální mobility na Uni  </t>
  </si>
  <si>
    <t>CZ.1.07/2.3.00/30.0041  </t>
  </si>
  <si>
    <t> Ústav sociálního lék. a veřej. zdravot., Hněvotínská 3, 77515, Olomouc, tel.:585632701 </t>
  </si>
  <si>
    <t> Děkanát FZV, tř. Svobody 8, 779 00 Olomouc, tel.: 739329864 </t>
  </si>
  <si>
    <t>MAREČKOVÁ Jana , 1071  </t>
  </si>
  <si>
    <t>MAREČKOVÁ Jana Doc. PhDr.</t>
  </si>
  <si>
    <t> Notebook B3 firemní </t>
  </si>
  <si>
    <t> Notebook C4 ultrabook </t>
  </si>
  <si>
    <t> Rozvoj a inovace výuky ekologických oborů formou komplementárního propojeni stud  </t>
  </si>
  <si>
    <t>CZ.1.07/2.2.00/28.0149  </t>
  </si>
  <si>
    <t> Katedra ekologie a životního prostředí, Tř. Svobody 26, 77146, Olomouc, tel.:585 634 551 </t>
  </si>
  <si>
    <t>KURAS TOMÁŠ , 3144  </t>
  </si>
  <si>
    <t>KURAS TOMÁŠ RNDr.</t>
  </si>
  <si>
    <t> Počítač B - kancelářský </t>
  </si>
  <si>
    <t> Počítač C - výkonné PC </t>
  </si>
  <si>
    <t> Tablet T05 </t>
  </si>
  <si>
    <t>Počítačové sestavy, notebooky a monitory 002-2015</t>
  </si>
  <si>
    <t>1960 Ústav molekulární a translační medicíny</t>
  </si>
  <si>
    <t>Ústav molekulární a translační medicíny, Hněvotínská 976/3, 77509, Olomouc, tel.:</t>
  </si>
  <si>
    <t>NOVOTNÝ Tomáš , 1960</t>
  </si>
  <si>
    <t>3911 Správa budov a údržba PřF</t>
  </si>
  <si>
    <t>Správa budov a údržba PřF, 17. listopadu 12, 78371, Olomouc, tel.:</t>
  </si>
  <si>
    <t>ZLÁMAL Filip , 3911</t>
  </si>
  <si>
    <t>ZLÁMALOVÁ Dagmar , 3134</t>
  </si>
  <si>
    <t>1963 MedChem</t>
  </si>
  <si>
    <t>CZ.1.07/2.2.00/28.0184</t>
  </si>
  <si>
    <t>Inovace ve vzdělávání v chemii a biologii s ohledem na aktuální trendy v bio</t>
  </si>
  <si>
    <t>Univerzita Palackého v Olomouci, Křížkovského 8, 77146, Olomouc, tel.:+420585634418</t>
  </si>
  <si>
    <t>Katedra organické chemie, 17. listopadu 12, 77146, Olomouc, tel.:+420585634406</t>
  </si>
  <si>
    <t>NAVRÁTILOVÁ Radka , 3134</t>
  </si>
  <si>
    <t>SOURAL Miroslav , 3134</t>
  </si>
  <si>
    <t> Monitor M24</t>
  </si>
  <si>
    <t> Monitor X46</t>
  </si>
  <si>
    <t> Notebook A0 - levný</t>
  </si>
  <si>
    <t> Notebook A2 kancelářský</t>
  </si>
  <si>
    <t> Notebook A5</t>
  </si>
  <si>
    <t> Počítač B - kancelářský</t>
  </si>
  <si>
    <t> Počítač C - výkonné PC</t>
  </si>
  <si>
    <t> Tablet T05</t>
  </si>
  <si>
    <t>Další požadavky žadatele</t>
  </si>
  <si>
    <t>Laserová myš USB s kolečkem;   </t>
  </si>
  <si>
    <t>Optická myš USB s kolečkem;   </t>
  </si>
  <si>
    <t> Externí DVD mechanika </t>
  </si>
  <si>
    <t>Podpora vytváření excelentních výzkumných týmů a intersektorální mobility na
Univerzitě Palackého v Olomouci</t>
  </si>
  <si>
    <t>CZ.1.07/2.3.00/30.0004</t>
  </si>
  <si>
    <t>514.400,-</t>
  </si>
  <si>
    <t>AutoCont CZ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</si>
</sst>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2" applyNumberFormat="0" applyFill="0" applyAlignment="0" applyProtection="0"/>
    <xf numFmtId="0" fontId="4" fillId="20" borderId="0" applyNumberFormat="0" applyBorder="0" applyAlignment="0" applyProtection="0"/>
    <xf numFmtId="0" fontId="5" fillId="21" borderId="3" applyNumberFormat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" fillId="23" borderId="7" applyNumberFormat="0" applyFont="0" applyAlignment="0" applyProtection="0"/>
    <xf numFmtId="0" fontId="11" fillId="0" borderId="8" applyNumberFormat="0" applyFill="0" applyAlignment="0" applyProtection="0"/>
    <xf numFmtId="0" fontId="12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5" borderId="9" applyNumberFormat="0" applyAlignment="0" applyProtection="0"/>
    <xf numFmtId="0" fontId="15" fillId="26" borderId="9" applyNumberFormat="0" applyAlignment="0" applyProtection="0"/>
    <xf numFmtId="0" fontId="16" fillId="26" borderId="10" applyNumberFormat="0" applyAlignment="0" applyProtection="0"/>
    <xf numFmtId="0" fontId="17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31">
    <xf numFmtId="0" fontId="0" fillId="0" borderId="0" xfId="0"/>
    <xf numFmtId="0" fontId="0" fillId="33" borderId="0" xfId="0" applyFill="1"/>
    <xf numFmtId="0" fontId="0" fillId="33" borderId="0" xfId="0" applyFill="1" applyAlignment="1">
      <alignment wrapText="1"/>
    </xf>
    <xf numFmtId="0" fontId="3" fillId="33" borderId="11" xfId="0" applyFont="1" applyFill="1" applyBorder="1" applyAlignment="1">
      <alignment horizontal="center" vertical="center" wrapText="1"/>
    </xf>
    <xf numFmtId="0" fontId="0" fillId="33" borderId="11" xfId="0" applyFill="1" applyBorder="1" applyAlignment="1">
      <alignment wrapText="1"/>
    </xf>
    <xf numFmtId="0" fontId="0" fillId="33" borderId="12" xfId="0" applyFill="1" applyBorder="1" applyAlignment="1">
      <alignment wrapText="1"/>
    </xf>
    <xf numFmtId="0" fontId="0" fillId="33" borderId="13" xfId="0" applyFill="1" applyBorder="1" applyAlignment="1">
      <alignment wrapText="1"/>
    </xf>
    <xf numFmtId="0" fontId="0" fillId="33" borderId="14" xfId="0" applyFill="1" applyBorder="1" applyAlignment="1">
      <alignment wrapText="1"/>
    </xf>
    <xf numFmtId="0" fontId="0" fillId="33" borderId="1" xfId="0" applyFill="1" applyBorder="1" applyAlignment="1">
      <alignment wrapText="1"/>
    </xf>
    <xf numFmtId="0" fontId="0" fillId="0" borderId="1" xfId="0" applyBorder="1"/>
    <xf numFmtId="0" fontId="0" fillId="0" borderId="11" xfId="0" applyFont="1" applyBorder="1"/>
    <xf numFmtId="0" fontId="0" fillId="33" borderId="0" xfId="0" applyFill="1" applyBorder="1" applyAlignment="1">
      <alignment wrapText="1"/>
    </xf>
    <xf numFmtId="0" fontId="0" fillId="0" borderId="15" xfId="0" applyBorder="1"/>
    <xf numFmtId="0" fontId="0" fillId="0" borderId="11" xfId="0" applyBorder="1"/>
    <xf numFmtId="0" fontId="0" fillId="33" borderId="0" xfId="0" applyFill="1" applyAlignment="1">
      <alignment horizontal="center"/>
    </xf>
    <xf numFmtId="0" fontId="0" fillId="33" borderId="11" xfId="0" applyFill="1" applyBorder="1" applyAlignment="1">
      <alignment horizontal="center" wrapText="1"/>
    </xf>
    <xf numFmtId="0" fontId="3" fillId="33" borderId="0" xfId="0" applyFont="1" applyFill="1" applyAlignment="1">
      <alignment horizontal="center" wrapText="1"/>
    </xf>
    <xf numFmtId="0" fontId="0" fillId="33" borderId="0" xfId="0" applyFill="1" applyAlignment="1">
      <alignment horizontal="center" wrapText="1"/>
    </xf>
    <xf numFmtId="44" fontId="0" fillId="33" borderId="0" xfId="0" applyNumberFormat="1" applyFill="1" applyAlignment="1">
      <alignment horizontal="right" wrapText="1"/>
    </xf>
    <xf numFmtId="0" fontId="0" fillId="33" borderId="11" xfId="0" applyFill="1" applyBorder="1" applyAlignment="1">
      <alignment horizontal="right" wrapText="1" indent="3"/>
    </xf>
    <xf numFmtId="0" fontId="0" fillId="0" borderId="1" xfId="0" applyBorder="1" applyAlignment="1">
      <alignment vertical="center" wrapText="1"/>
    </xf>
    <xf numFmtId="0" fontId="18" fillId="33" borderId="0" xfId="0" applyFont="1" applyFill="1" applyAlignment="1">
      <alignment horizontal="left"/>
    </xf>
    <xf numFmtId="0" fontId="0" fillId="33" borderId="0" xfId="0" applyFill="1" applyAlignment="1">
      <alignment horizontal="left"/>
    </xf>
    <xf numFmtId="0" fontId="19" fillId="33" borderId="0" xfId="0" applyFont="1" applyFill="1" applyAlignment="1">
      <alignment horizontal="left"/>
    </xf>
    <xf numFmtId="164" fontId="0" fillId="33" borderId="0" xfId="0" applyNumberFormat="1" applyFill="1"/>
    <xf numFmtId="164" fontId="3" fillId="33" borderId="11" xfId="0" applyNumberFormat="1" applyFont="1" applyFill="1" applyBorder="1" applyAlignment="1">
      <alignment horizontal="center" vertical="center" wrapText="1"/>
    </xf>
    <xf numFmtId="164" fontId="0" fillId="33" borderId="11" xfId="0" applyNumberFormat="1" applyFill="1" applyBorder="1" applyAlignment="1">
      <alignment wrapText="1"/>
    </xf>
    <xf numFmtId="164" fontId="0" fillId="33" borderId="0" xfId="0" applyNumberFormat="1" applyFill="1" applyAlignment="1">
      <alignment horizontal="right" wrapText="1"/>
    </xf>
    <xf numFmtId="0" fontId="3" fillId="33" borderId="0" xfId="0" applyFont="1" applyFill="1" applyAlignment="1">
      <alignment horizontal="left" wrapText="1" indent="6"/>
    </xf>
    <xf numFmtId="0" fontId="0" fillId="0" borderId="0" xfId="0" applyAlignment="1">
      <alignment horizontal="left" wrapText="1" indent="6"/>
    </xf>
    <xf numFmtId="0" fontId="0" fillId="0" borderId="0" xfId="0" applyAlignment="1">
      <alignment horizontal="left" indent="6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0</xdr:row>
          <xdr:rowOff>0</xdr:rowOff>
        </xdr:from>
        <xdr:to>
          <xdr:col>1</xdr:col>
          <xdr:colOff>428625</xdr:colOff>
          <xdr:row>1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914400</xdr:colOff>
          <xdr:row>10</xdr:row>
          <xdr:rowOff>228600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3:Q36"/>
  <sheetViews>
    <sheetView showGridLines="0" tabSelected="1" zoomScaleNormal="100" zoomScaleSheetLayoutView="70" workbookViewId="0">
      <selection activeCell="C3" sqref="C3"/>
    </sheetView>
  </sheetViews>
  <sheetFormatPr defaultColWidth="8.85546875" defaultRowHeight="15" x14ac:dyDescent="0.25"/>
  <cols>
    <col min="1" max="1" width="16.28515625" style="14" customWidth="1"/>
    <col min="2" max="2" width="28.28515625" style="1" customWidth="1"/>
    <col min="3" max="3" width="30.7109375" style="1" customWidth="1"/>
    <col min="4" max="4" width="11.28515625" style="14" customWidth="1"/>
    <col min="5" max="5" width="22.42578125" style="1" customWidth="1"/>
    <col min="6" max="6" width="23.140625" style="24" bestFit="1" customWidth="1"/>
    <col min="7" max="7" width="35.5703125" style="1" bestFit="1" customWidth="1"/>
    <col min="8" max="8" width="11.85546875" style="14" bestFit="1" customWidth="1"/>
    <col min="9" max="9" width="6.28515625" style="14" customWidth="1"/>
    <col min="10" max="10" width="19.7109375" style="1" bestFit="1" customWidth="1"/>
    <col min="11" max="11" width="33.140625" style="1" customWidth="1"/>
    <col min="12" max="12" width="24.140625" style="1" customWidth="1"/>
    <col min="13" max="13" width="35.5703125" style="1" bestFit="1" customWidth="1"/>
    <col min="14" max="14" width="31.5703125" style="1" customWidth="1"/>
    <col min="15" max="15" width="29.7109375" style="1" customWidth="1"/>
    <col min="16" max="16" width="23.28515625" style="1" customWidth="1"/>
    <col min="17" max="17" width="22.85546875" style="1" customWidth="1"/>
    <col min="18" max="16384" width="8.85546875" style="1"/>
  </cols>
  <sheetData>
    <row r="3" spans="1:17" ht="23.25" x14ac:dyDescent="0.35">
      <c r="A3" s="21" t="s">
        <v>0</v>
      </c>
    </row>
    <row r="4" spans="1:17" x14ac:dyDescent="0.25">
      <c r="A4" s="22"/>
    </row>
    <row r="5" spans="1:17" ht="18" x14ac:dyDescent="0.3">
      <c r="A5" s="23" t="s">
        <v>90</v>
      </c>
    </row>
    <row r="7" spans="1:17" x14ac:dyDescent="0.25">
      <c r="A7" s="16" t="s">
        <v>1</v>
      </c>
      <c r="B7" s="2" t="s">
        <v>120</v>
      </c>
      <c r="C7" s="28" t="s">
        <v>2</v>
      </c>
      <c r="D7" s="30"/>
      <c r="E7" s="27">
        <v>499603</v>
      </c>
    </row>
    <row r="8" spans="1:17" x14ac:dyDescent="0.25">
      <c r="A8" s="17"/>
      <c r="B8" s="2"/>
      <c r="C8" s="28" t="s">
        <v>3</v>
      </c>
      <c r="D8" s="29"/>
      <c r="E8" s="18" t="s">
        <v>119</v>
      </c>
    </row>
    <row r="10" spans="1:17" ht="30" x14ac:dyDescent="0.25">
      <c r="A10" s="3" t="s">
        <v>4</v>
      </c>
      <c r="B10" s="3" t="s">
        <v>5</v>
      </c>
      <c r="C10" s="3" t="s">
        <v>113</v>
      </c>
      <c r="D10" s="3" t="s">
        <v>6</v>
      </c>
      <c r="E10" s="3" t="s">
        <v>7</v>
      </c>
      <c r="F10" s="25" t="s">
        <v>12</v>
      </c>
      <c r="G10" s="3" t="s">
        <v>8</v>
      </c>
      <c r="H10" s="3" t="s">
        <v>9</v>
      </c>
      <c r="I10" s="3" t="s">
        <v>10</v>
      </c>
      <c r="J10" s="3" t="s">
        <v>11</v>
      </c>
      <c r="K10" s="3" t="s">
        <v>13</v>
      </c>
      <c r="L10" s="3" t="s">
        <v>14</v>
      </c>
      <c r="M10" s="3" t="s">
        <v>15</v>
      </c>
      <c r="N10" s="3" t="s">
        <v>16</v>
      </c>
      <c r="O10" s="3" t="s">
        <v>17</v>
      </c>
      <c r="P10" s="3" t="s">
        <v>18</v>
      </c>
      <c r="Q10" s="3" t="s">
        <v>19</v>
      </c>
    </row>
    <row r="11" spans="1:17" ht="48" customHeight="1" x14ac:dyDescent="0.25">
      <c r="A11" s="15">
        <v>43450</v>
      </c>
      <c r="B11" s="4" t="s">
        <v>20</v>
      </c>
      <c r="C11" s="4" t="s">
        <v>21</v>
      </c>
      <c r="D11" s="15">
        <v>1</v>
      </c>
      <c r="E11" s="19">
        <v>3500</v>
      </c>
      <c r="F11" s="26">
        <v>3239</v>
      </c>
      <c r="G11" s="4" t="s">
        <v>22</v>
      </c>
      <c r="H11" s="15" t="s">
        <v>23</v>
      </c>
      <c r="I11" s="15" t="s">
        <v>24</v>
      </c>
      <c r="J11" s="4"/>
      <c r="K11" s="4" t="s">
        <v>21</v>
      </c>
      <c r="L11" s="4" t="s">
        <v>25</v>
      </c>
      <c r="M11" s="4" t="s">
        <v>22</v>
      </c>
      <c r="N11" s="4" t="s">
        <v>26</v>
      </c>
      <c r="O11" s="4" t="s">
        <v>26</v>
      </c>
      <c r="P11" s="4" t="s">
        <v>27</v>
      </c>
      <c r="Q11" s="4" t="s">
        <v>28</v>
      </c>
    </row>
    <row r="12" spans="1:17" ht="48" customHeight="1" x14ac:dyDescent="0.25">
      <c r="A12" s="15">
        <v>43316</v>
      </c>
      <c r="B12" s="4" t="s">
        <v>29</v>
      </c>
      <c r="C12" s="4" t="s">
        <v>21</v>
      </c>
      <c r="D12" s="15">
        <v>1</v>
      </c>
      <c r="E12" s="19">
        <v>3700</v>
      </c>
      <c r="F12" s="26">
        <v>3426</v>
      </c>
      <c r="G12" s="4" t="s">
        <v>30</v>
      </c>
      <c r="H12" s="15" t="s">
        <v>25</v>
      </c>
      <c r="I12" s="15" t="s">
        <v>31</v>
      </c>
      <c r="J12" s="4"/>
      <c r="K12" s="4" t="s">
        <v>21</v>
      </c>
      <c r="L12" s="4" t="s">
        <v>25</v>
      </c>
      <c r="M12" s="4" t="s">
        <v>30</v>
      </c>
      <c r="N12" s="4" t="s">
        <v>32</v>
      </c>
      <c r="O12" s="4" t="s">
        <v>32</v>
      </c>
      <c r="P12" s="4" t="s">
        <v>33</v>
      </c>
      <c r="Q12" s="4" t="s">
        <v>34</v>
      </c>
    </row>
    <row r="13" spans="1:17" ht="48" customHeight="1" x14ac:dyDescent="0.25">
      <c r="A13" s="15">
        <v>43270</v>
      </c>
      <c r="B13" s="4" t="s">
        <v>105</v>
      </c>
      <c r="C13" s="4"/>
      <c r="D13" s="15">
        <v>3</v>
      </c>
      <c r="E13" s="19">
        <v>9000</v>
      </c>
      <c r="F13" s="26">
        <v>8991</v>
      </c>
      <c r="G13" s="4" t="s">
        <v>91</v>
      </c>
      <c r="H13" s="15">
        <v>661100071</v>
      </c>
      <c r="I13" s="15">
        <v>33</v>
      </c>
      <c r="J13" s="4"/>
      <c r="K13" s="4"/>
      <c r="L13" s="4"/>
      <c r="M13" s="4" t="s">
        <v>91</v>
      </c>
      <c r="N13" s="4" t="s">
        <v>92</v>
      </c>
      <c r="O13" s="4" t="s">
        <v>92</v>
      </c>
      <c r="P13" s="4" t="s">
        <v>93</v>
      </c>
      <c r="Q13" s="4" t="s">
        <v>93</v>
      </c>
    </row>
    <row r="14" spans="1:17" ht="48" customHeight="1" x14ac:dyDescent="0.25">
      <c r="A14" s="15">
        <v>43269</v>
      </c>
      <c r="B14" s="4" t="s">
        <v>106</v>
      </c>
      <c r="C14" s="4"/>
      <c r="D14" s="15">
        <v>3</v>
      </c>
      <c r="E14" s="19">
        <v>19500</v>
      </c>
      <c r="F14" s="26">
        <v>19197</v>
      </c>
      <c r="G14" s="4" t="s">
        <v>91</v>
      </c>
      <c r="H14" s="15">
        <v>661100071</v>
      </c>
      <c r="I14" s="15">
        <v>33</v>
      </c>
      <c r="J14" s="4"/>
      <c r="K14" s="4"/>
      <c r="L14" s="4"/>
      <c r="M14" s="4" t="s">
        <v>91</v>
      </c>
      <c r="N14" s="4" t="s">
        <v>92</v>
      </c>
      <c r="O14" s="4" t="s">
        <v>92</v>
      </c>
      <c r="P14" s="4" t="s">
        <v>93</v>
      </c>
      <c r="Q14" s="4" t="s">
        <v>93</v>
      </c>
    </row>
    <row r="15" spans="1:17" ht="48" customHeight="1" x14ac:dyDescent="0.25">
      <c r="A15" s="15">
        <v>43419</v>
      </c>
      <c r="B15" s="4" t="s">
        <v>106</v>
      </c>
      <c r="C15" s="4"/>
      <c r="D15" s="15">
        <v>3</v>
      </c>
      <c r="E15" s="19">
        <v>19500</v>
      </c>
      <c r="F15" s="26">
        <v>19197</v>
      </c>
      <c r="G15" s="4" t="s">
        <v>94</v>
      </c>
      <c r="H15" s="15"/>
      <c r="I15" s="15">
        <v>11</v>
      </c>
      <c r="J15" s="4"/>
      <c r="K15" s="4"/>
      <c r="L15" s="4"/>
      <c r="M15" s="4" t="s">
        <v>94</v>
      </c>
      <c r="N15" s="4" t="s">
        <v>95</v>
      </c>
      <c r="O15" s="4" t="s">
        <v>95</v>
      </c>
      <c r="P15" s="13" t="s">
        <v>97</v>
      </c>
      <c r="Q15" s="4" t="s">
        <v>96</v>
      </c>
    </row>
    <row r="16" spans="1:17" ht="48" customHeight="1" x14ac:dyDescent="0.25">
      <c r="A16" s="15">
        <v>43261</v>
      </c>
      <c r="B16" s="4" t="s">
        <v>35</v>
      </c>
      <c r="C16" s="4" t="s">
        <v>21</v>
      </c>
      <c r="D16" s="15">
        <v>1</v>
      </c>
      <c r="E16" s="19">
        <v>6500</v>
      </c>
      <c r="F16" s="26">
        <v>6399</v>
      </c>
      <c r="G16" s="4" t="s">
        <v>36</v>
      </c>
      <c r="H16" s="15" t="s">
        <v>25</v>
      </c>
      <c r="I16" s="15" t="s">
        <v>31</v>
      </c>
      <c r="J16" s="4"/>
      <c r="K16" s="4" t="s">
        <v>21</v>
      </c>
      <c r="L16" s="4" t="s">
        <v>25</v>
      </c>
      <c r="M16" s="4" t="s">
        <v>36</v>
      </c>
      <c r="N16" s="4" t="s">
        <v>37</v>
      </c>
      <c r="O16" s="4" t="s">
        <v>37</v>
      </c>
      <c r="P16" s="4" t="s">
        <v>38</v>
      </c>
      <c r="Q16" s="4" t="s">
        <v>39</v>
      </c>
    </row>
    <row r="17" spans="1:17" ht="69.75" customHeight="1" x14ac:dyDescent="0.25">
      <c r="A17" s="15">
        <v>43303</v>
      </c>
      <c r="B17" s="4" t="s">
        <v>35</v>
      </c>
      <c r="C17" s="4" t="s">
        <v>21</v>
      </c>
      <c r="D17" s="15">
        <v>2</v>
      </c>
      <c r="E17" s="19">
        <v>13000</v>
      </c>
      <c r="F17" s="26">
        <v>12798</v>
      </c>
      <c r="G17" s="4" t="s">
        <v>40</v>
      </c>
      <c r="H17" s="15" t="s">
        <v>41</v>
      </c>
      <c r="I17" s="15" t="s">
        <v>42</v>
      </c>
      <c r="J17" s="4"/>
      <c r="K17" s="20" t="s">
        <v>117</v>
      </c>
      <c r="L17" s="4" t="s">
        <v>118</v>
      </c>
      <c r="M17" s="4" t="s">
        <v>40</v>
      </c>
      <c r="N17" s="4" t="s">
        <v>43</v>
      </c>
      <c r="O17" s="4" t="s">
        <v>43</v>
      </c>
      <c r="P17" s="4" t="s">
        <v>44</v>
      </c>
      <c r="Q17" s="4" t="s">
        <v>45</v>
      </c>
    </row>
    <row r="18" spans="1:17" ht="58.5" customHeight="1" x14ac:dyDescent="0.25">
      <c r="A18" s="15">
        <v>43485</v>
      </c>
      <c r="B18" s="4" t="s">
        <v>107</v>
      </c>
      <c r="C18" s="4"/>
      <c r="D18" s="15">
        <v>1</v>
      </c>
      <c r="E18" s="19">
        <v>13000</v>
      </c>
      <c r="F18" s="26">
        <v>11934</v>
      </c>
      <c r="G18" s="4" t="s">
        <v>98</v>
      </c>
      <c r="H18" s="15">
        <v>811100391</v>
      </c>
      <c r="I18" s="15">
        <v>12</v>
      </c>
      <c r="J18" s="4"/>
      <c r="K18" s="4" t="s">
        <v>100</v>
      </c>
      <c r="L18" s="4" t="s">
        <v>99</v>
      </c>
      <c r="M18" s="4" t="s">
        <v>98</v>
      </c>
      <c r="N18" s="4" t="s">
        <v>102</v>
      </c>
      <c r="O18" s="4" t="s">
        <v>101</v>
      </c>
      <c r="P18" s="13" t="s">
        <v>104</v>
      </c>
      <c r="Q18" s="4" t="s">
        <v>103</v>
      </c>
    </row>
    <row r="19" spans="1:17" ht="48" customHeight="1" x14ac:dyDescent="0.25">
      <c r="A19" s="15">
        <v>43416</v>
      </c>
      <c r="B19" s="4" t="s">
        <v>46</v>
      </c>
      <c r="C19" s="4" t="s">
        <v>114</v>
      </c>
      <c r="D19" s="15">
        <v>1</v>
      </c>
      <c r="E19" s="19">
        <v>14600</v>
      </c>
      <c r="F19" s="26">
        <v>12641</v>
      </c>
      <c r="G19" s="4" t="s">
        <v>47</v>
      </c>
      <c r="H19" s="15" t="s">
        <v>48</v>
      </c>
      <c r="I19" s="15" t="s">
        <v>42</v>
      </c>
      <c r="J19" s="4"/>
      <c r="K19" s="4" t="s">
        <v>21</v>
      </c>
      <c r="L19" s="4" t="s">
        <v>25</v>
      </c>
      <c r="M19" s="4" t="s">
        <v>47</v>
      </c>
      <c r="N19" s="4" t="s">
        <v>49</v>
      </c>
      <c r="O19" s="4" t="s">
        <v>50</v>
      </c>
      <c r="P19" s="4" t="s">
        <v>51</v>
      </c>
      <c r="Q19" s="4" t="s">
        <v>52</v>
      </c>
    </row>
    <row r="20" spans="1:17" ht="48" customHeight="1" x14ac:dyDescent="0.25">
      <c r="A20" s="15">
        <v>43486</v>
      </c>
      <c r="B20" s="10" t="s">
        <v>108</v>
      </c>
      <c r="C20" s="4"/>
      <c r="D20" s="15">
        <v>1</v>
      </c>
      <c r="E20" s="19">
        <v>16000</v>
      </c>
      <c r="F20" s="26">
        <v>14869</v>
      </c>
      <c r="G20" s="4" t="s">
        <v>98</v>
      </c>
      <c r="H20" s="15">
        <v>811100391</v>
      </c>
      <c r="I20" s="15">
        <v>12</v>
      </c>
      <c r="J20" s="4"/>
      <c r="K20" s="4" t="s">
        <v>100</v>
      </c>
      <c r="L20" s="4" t="s">
        <v>99</v>
      </c>
      <c r="M20" s="4" t="s">
        <v>98</v>
      </c>
      <c r="N20" s="4" t="s">
        <v>102</v>
      </c>
      <c r="O20" s="4" t="s">
        <v>101</v>
      </c>
      <c r="P20" s="13" t="s">
        <v>104</v>
      </c>
      <c r="Q20" s="4" t="s">
        <v>103</v>
      </c>
    </row>
    <row r="21" spans="1:17" ht="48" customHeight="1" x14ac:dyDescent="0.25">
      <c r="A21" s="15">
        <v>43415</v>
      </c>
      <c r="B21" s="4" t="s">
        <v>53</v>
      </c>
      <c r="C21" s="4" t="s">
        <v>21</v>
      </c>
      <c r="D21" s="15">
        <v>1</v>
      </c>
      <c r="E21" s="19">
        <v>16000</v>
      </c>
      <c r="F21" s="26">
        <v>14869</v>
      </c>
      <c r="G21" s="4" t="s">
        <v>54</v>
      </c>
      <c r="H21" s="15" t="s">
        <v>25</v>
      </c>
      <c r="I21" s="15" t="s">
        <v>55</v>
      </c>
      <c r="J21" s="4"/>
      <c r="K21" s="4" t="s">
        <v>21</v>
      </c>
      <c r="L21" s="4" t="s">
        <v>25</v>
      </c>
      <c r="M21" s="4" t="s">
        <v>54</v>
      </c>
      <c r="N21" s="4" t="s">
        <v>56</v>
      </c>
      <c r="O21" s="4" t="s">
        <v>56</v>
      </c>
      <c r="P21" s="4" t="s">
        <v>57</v>
      </c>
      <c r="Q21" s="4" t="s">
        <v>58</v>
      </c>
    </row>
    <row r="22" spans="1:17" ht="48" customHeight="1" x14ac:dyDescent="0.25">
      <c r="A22" s="15">
        <v>43251</v>
      </c>
      <c r="B22" s="4" t="s">
        <v>53</v>
      </c>
      <c r="C22" s="4" t="s">
        <v>115</v>
      </c>
      <c r="D22" s="15">
        <v>2</v>
      </c>
      <c r="E22" s="19">
        <v>32600</v>
      </c>
      <c r="F22" s="26">
        <v>29867</v>
      </c>
      <c r="G22" s="4" t="s">
        <v>59</v>
      </c>
      <c r="H22" s="15" t="s">
        <v>25</v>
      </c>
      <c r="I22" s="15" t="s">
        <v>31</v>
      </c>
      <c r="J22" s="4"/>
      <c r="K22" s="4" t="s">
        <v>21</v>
      </c>
      <c r="L22" s="4" t="s">
        <v>25</v>
      </c>
      <c r="M22" s="4" t="s">
        <v>59</v>
      </c>
      <c r="N22" s="4" t="s">
        <v>60</v>
      </c>
      <c r="O22" s="4" t="s">
        <v>60</v>
      </c>
      <c r="P22" s="4" t="s">
        <v>61</v>
      </c>
      <c r="Q22" s="4" t="s">
        <v>62</v>
      </c>
    </row>
    <row r="23" spans="1:17" ht="48" customHeight="1" x14ac:dyDescent="0.25">
      <c r="A23" s="15">
        <v>43306</v>
      </c>
      <c r="B23" s="4" t="s">
        <v>63</v>
      </c>
      <c r="C23" s="4" t="s">
        <v>21</v>
      </c>
      <c r="D23" s="15">
        <v>1</v>
      </c>
      <c r="E23" s="19">
        <v>19000</v>
      </c>
      <c r="F23" s="26">
        <v>17323</v>
      </c>
      <c r="G23" s="4" t="s">
        <v>64</v>
      </c>
      <c r="H23" s="15" t="s">
        <v>65</v>
      </c>
      <c r="I23" s="15" t="s">
        <v>42</v>
      </c>
      <c r="J23" s="4"/>
      <c r="K23" s="4" t="s">
        <v>66</v>
      </c>
      <c r="L23" s="4" t="s">
        <v>67</v>
      </c>
      <c r="M23" s="4" t="s">
        <v>64</v>
      </c>
      <c r="N23" s="4" t="s">
        <v>68</v>
      </c>
      <c r="O23" s="4" t="s">
        <v>68</v>
      </c>
      <c r="P23" s="4" t="s">
        <v>69</v>
      </c>
      <c r="Q23" s="4" t="s">
        <v>70</v>
      </c>
    </row>
    <row r="24" spans="1:17" ht="48" customHeight="1" x14ac:dyDescent="0.25">
      <c r="A24" s="15">
        <v>43422</v>
      </c>
      <c r="B24" s="4" t="s">
        <v>109</v>
      </c>
      <c r="C24" s="4"/>
      <c r="D24" s="15">
        <v>1</v>
      </c>
      <c r="E24" s="19">
        <v>19000</v>
      </c>
      <c r="F24" s="26">
        <v>13986</v>
      </c>
      <c r="G24" s="4" t="s">
        <v>94</v>
      </c>
      <c r="H24" s="15"/>
      <c r="I24" s="15">
        <v>11</v>
      </c>
      <c r="J24" s="4"/>
      <c r="K24" s="4"/>
      <c r="L24" s="4"/>
      <c r="M24" s="4" t="s">
        <v>94</v>
      </c>
      <c r="N24" s="4" t="s">
        <v>95</v>
      </c>
      <c r="O24" s="4" t="s">
        <v>95</v>
      </c>
      <c r="P24" s="12" t="s">
        <v>97</v>
      </c>
      <c r="Q24" s="4" t="s">
        <v>96</v>
      </c>
    </row>
    <row r="25" spans="1:17" ht="48" customHeight="1" x14ac:dyDescent="0.25">
      <c r="A25" s="15">
        <v>43449</v>
      </c>
      <c r="B25" s="4" t="s">
        <v>71</v>
      </c>
      <c r="C25" s="4" t="s">
        <v>116</v>
      </c>
      <c r="D25" s="15">
        <v>1</v>
      </c>
      <c r="E25" s="19">
        <v>22000</v>
      </c>
      <c r="F25" s="26">
        <v>18387</v>
      </c>
      <c r="G25" s="4" t="s">
        <v>72</v>
      </c>
      <c r="H25" s="15" t="s">
        <v>73</v>
      </c>
      <c r="I25" s="15" t="s">
        <v>42</v>
      </c>
      <c r="J25" s="4"/>
      <c r="K25" s="4" t="s">
        <v>74</v>
      </c>
      <c r="L25" s="4" t="s">
        <v>75</v>
      </c>
      <c r="M25" s="4" t="s">
        <v>72</v>
      </c>
      <c r="N25" s="4" t="s">
        <v>76</v>
      </c>
      <c r="O25" s="5" t="s">
        <v>77</v>
      </c>
      <c r="P25" s="8" t="s">
        <v>78</v>
      </c>
      <c r="Q25" s="6" t="s">
        <v>79</v>
      </c>
    </row>
    <row r="26" spans="1:17" ht="60" customHeight="1" x14ac:dyDescent="0.25">
      <c r="A26" s="15">
        <v>43304</v>
      </c>
      <c r="B26" s="4" t="s">
        <v>80</v>
      </c>
      <c r="C26" s="4" t="s">
        <v>21</v>
      </c>
      <c r="D26" s="15">
        <v>6</v>
      </c>
      <c r="E26" s="19">
        <v>153000</v>
      </c>
      <c r="F26" s="26">
        <v>158586</v>
      </c>
      <c r="G26" s="4" t="s">
        <v>40</v>
      </c>
      <c r="H26" s="15" t="s">
        <v>41</v>
      </c>
      <c r="I26" s="15" t="s">
        <v>42</v>
      </c>
      <c r="J26" s="4"/>
      <c r="K26" s="20" t="s">
        <v>117</v>
      </c>
      <c r="L26" s="4" t="s">
        <v>118</v>
      </c>
      <c r="M26" s="4" t="s">
        <v>40</v>
      </c>
      <c r="N26" s="4" t="s">
        <v>43</v>
      </c>
      <c r="O26" s="5" t="s">
        <v>43</v>
      </c>
      <c r="P26" s="8" t="s">
        <v>44</v>
      </c>
      <c r="Q26" s="6" t="s">
        <v>45</v>
      </c>
    </row>
    <row r="27" spans="1:17" ht="48" customHeight="1" x14ac:dyDescent="0.25">
      <c r="A27" s="15">
        <v>43429</v>
      </c>
      <c r="B27" s="4" t="s">
        <v>81</v>
      </c>
      <c r="C27" s="4" t="s">
        <v>21</v>
      </c>
      <c r="D27" s="15">
        <v>1</v>
      </c>
      <c r="E27" s="19">
        <v>30500</v>
      </c>
      <c r="F27" s="26">
        <v>30672</v>
      </c>
      <c r="G27" s="4" t="s">
        <v>47</v>
      </c>
      <c r="H27" s="15" t="s">
        <v>48</v>
      </c>
      <c r="I27" s="15" t="s">
        <v>42</v>
      </c>
      <c r="J27" s="4"/>
      <c r="K27" s="4" t="s">
        <v>82</v>
      </c>
      <c r="L27" s="4" t="s">
        <v>83</v>
      </c>
      <c r="M27" s="4" t="s">
        <v>47</v>
      </c>
      <c r="N27" s="4" t="s">
        <v>84</v>
      </c>
      <c r="O27" s="5" t="s">
        <v>84</v>
      </c>
      <c r="P27" s="8" t="s">
        <v>85</v>
      </c>
      <c r="Q27" s="6" t="s">
        <v>86</v>
      </c>
    </row>
    <row r="28" spans="1:17" ht="48" customHeight="1" x14ac:dyDescent="0.25">
      <c r="A28" s="15">
        <v>43420</v>
      </c>
      <c r="B28" s="11" t="s">
        <v>110</v>
      </c>
      <c r="C28" s="4"/>
      <c r="D28" s="15">
        <v>1</v>
      </c>
      <c r="E28" s="19">
        <v>14000</v>
      </c>
      <c r="F28" s="26">
        <v>13415</v>
      </c>
      <c r="G28" s="4" t="s">
        <v>94</v>
      </c>
      <c r="H28" s="15"/>
      <c r="I28" s="15">
        <v>11</v>
      </c>
      <c r="J28" s="4"/>
      <c r="K28" s="4"/>
      <c r="L28" s="4"/>
      <c r="M28" s="4" t="s">
        <v>94</v>
      </c>
      <c r="N28" s="4" t="s">
        <v>95</v>
      </c>
      <c r="O28" s="5" t="s">
        <v>95</v>
      </c>
      <c r="P28" s="9" t="s">
        <v>97</v>
      </c>
      <c r="Q28" s="6" t="s">
        <v>96</v>
      </c>
    </row>
    <row r="29" spans="1:17" ht="48" customHeight="1" x14ac:dyDescent="0.25">
      <c r="A29" s="15">
        <v>43315</v>
      </c>
      <c r="B29" s="4" t="s">
        <v>87</v>
      </c>
      <c r="C29" s="4" t="s">
        <v>21</v>
      </c>
      <c r="D29" s="15">
        <v>1</v>
      </c>
      <c r="E29" s="19">
        <v>14000</v>
      </c>
      <c r="F29" s="26">
        <v>13415</v>
      </c>
      <c r="G29" s="4" t="s">
        <v>30</v>
      </c>
      <c r="H29" s="15" t="s">
        <v>25</v>
      </c>
      <c r="I29" s="15" t="s">
        <v>31</v>
      </c>
      <c r="J29" s="4"/>
      <c r="K29" s="4" t="s">
        <v>21</v>
      </c>
      <c r="L29" s="4" t="s">
        <v>25</v>
      </c>
      <c r="M29" s="4" t="s">
        <v>30</v>
      </c>
      <c r="N29" s="4" t="s">
        <v>32</v>
      </c>
      <c r="O29" s="4" t="s">
        <v>32</v>
      </c>
      <c r="P29" s="7" t="s">
        <v>33</v>
      </c>
      <c r="Q29" s="4" t="s">
        <v>34</v>
      </c>
    </row>
    <row r="30" spans="1:17" ht="48" customHeight="1" x14ac:dyDescent="0.25">
      <c r="A30" s="15">
        <v>43421</v>
      </c>
      <c r="B30" s="4" t="s">
        <v>111</v>
      </c>
      <c r="C30" s="4"/>
      <c r="D30" s="15">
        <v>1</v>
      </c>
      <c r="E30" s="19">
        <v>21000</v>
      </c>
      <c r="F30" s="26">
        <v>22014</v>
      </c>
      <c r="G30" s="4" t="s">
        <v>94</v>
      </c>
      <c r="H30" s="15"/>
      <c r="I30" s="15">
        <v>11</v>
      </c>
      <c r="J30" s="4"/>
      <c r="K30" s="4"/>
      <c r="L30" s="4"/>
      <c r="M30" s="4" t="s">
        <v>94</v>
      </c>
      <c r="N30" s="4" t="s">
        <v>95</v>
      </c>
      <c r="O30" s="5" t="s">
        <v>95</v>
      </c>
      <c r="P30" s="9" t="s">
        <v>97</v>
      </c>
      <c r="Q30" s="6" t="s">
        <v>96</v>
      </c>
    </row>
    <row r="31" spans="1:17" ht="63.75" customHeight="1" x14ac:dyDescent="0.25">
      <c r="A31" s="15">
        <v>43305</v>
      </c>
      <c r="B31" s="4" t="s">
        <v>88</v>
      </c>
      <c r="C31" s="4" t="s">
        <v>21</v>
      </c>
      <c r="D31" s="15">
        <v>2</v>
      </c>
      <c r="E31" s="19">
        <v>42000</v>
      </c>
      <c r="F31" s="26">
        <v>44028</v>
      </c>
      <c r="G31" s="4" t="s">
        <v>40</v>
      </c>
      <c r="H31" s="15" t="s">
        <v>41</v>
      </c>
      <c r="I31" s="15" t="s">
        <v>42</v>
      </c>
      <c r="J31" s="4"/>
      <c r="K31" s="20" t="s">
        <v>117</v>
      </c>
      <c r="L31" s="4" t="s">
        <v>118</v>
      </c>
      <c r="M31" s="4" t="s">
        <v>40</v>
      </c>
      <c r="N31" s="4" t="s">
        <v>43</v>
      </c>
      <c r="O31" s="5" t="s">
        <v>43</v>
      </c>
      <c r="P31" s="8" t="s">
        <v>44</v>
      </c>
      <c r="Q31" s="6" t="s">
        <v>45</v>
      </c>
    </row>
    <row r="32" spans="1:17" ht="48" customHeight="1" x14ac:dyDescent="0.25">
      <c r="A32" s="15">
        <v>43418</v>
      </c>
      <c r="B32" s="4" t="s">
        <v>112</v>
      </c>
      <c r="C32" s="4"/>
      <c r="D32" s="15">
        <v>1</v>
      </c>
      <c r="E32" s="19">
        <v>6500</v>
      </c>
      <c r="F32" s="26">
        <v>5175</v>
      </c>
      <c r="G32" s="4" t="s">
        <v>94</v>
      </c>
      <c r="H32" s="15"/>
      <c r="I32" s="15">
        <v>11</v>
      </c>
      <c r="J32" s="4"/>
      <c r="K32" s="4"/>
      <c r="L32" s="4"/>
      <c r="M32" s="4" t="s">
        <v>94</v>
      </c>
      <c r="N32" s="4" t="s">
        <v>95</v>
      </c>
      <c r="O32" s="5" t="s">
        <v>95</v>
      </c>
      <c r="P32" s="9" t="s">
        <v>97</v>
      </c>
      <c r="Q32" s="6" t="s">
        <v>96</v>
      </c>
    </row>
    <row r="33" spans="1:17" ht="48" customHeight="1" x14ac:dyDescent="0.25">
      <c r="A33" s="15">
        <v>43307</v>
      </c>
      <c r="B33" s="4" t="s">
        <v>89</v>
      </c>
      <c r="C33" s="4" t="s">
        <v>21</v>
      </c>
      <c r="D33" s="15">
        <v>1</v>
      </c>
      <c r="E33" s="19">
        <v>6500</v>
      </c>
      <c r="F33" s="26">
        <v>5175</v>
      </c>
      <c r="G33" s="4" t="s">
        <v>64</v>
      </c>
      <c r="H33" s="15" t="s">
        <v>65</v>
      </c>
      <c r="I33" s="15" t="s">
        <v>42</v>
      </c>
      <c r="J33" s="4"/>
      <c r="K33" s="4" t="s">
        <v>66</v>
      </c>
      <c r="L33" s="4" t="s">
        <v>67</v>
      </c>
      <c r="M33" s="4" t="s">
        <v>64</v>
      </c>
      <c r="N33" s="4" t="s">
        <v>68</v>
      </c>
      <c r="O33" s="5" t="s">
        <v>68</v>
      </c>
      <c r="P33" s="8" t="s">
        <v>69</v>
      </c>
      <c r="Q33" s="6" t="s">
        <v>70</v>
      </c>
    </row>
    <row r="36" spans="1:17" x14ac:dyDescent="0.25">
      <c r="E36" s="1">
        <f>SUM(E11:E35)</f>
        <v>514400</v>
      </c>
    </row>
  </sheetData>
  <autoFilter ref="A10:Q33"/>
  <mergeCells count="2">
    <mergeCell ref="C8:D8"/>
    <mergeCell ref="C7:D7"/>
  </mergeCells>
  <pageMargins left="0.78740157499999996" right="0.78740157499999996" top="0.984251969" bottom="0.984251969" header="0.4921259845" footer="0.4921259845"/>
  <pageSetup paperSize="9" scale="31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Control 4">
          <controlPr defaultSize="0" autoPict="0" r:id="rId5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914400</xdr:colOff>
                <xdr:row>10</xdr:row>
                <xdr:rowOff>228600</xdr:rowOff>
              </to>
            </anchor>
          </controlPr>
        </control>
      </mc:Choice>
      <mc:Fallback>
        <control shapeId="1028" r:id="rId4" name="Control 4"/>
      </mc:Fallback>
    </mc:AlternateContent>
    <mc:AlternateContent xmlns:mc="http://schemas.openxmlformats.org/markup-compatibility/2006">
      <mc:Choice Requires="x14">
        <control shapeId="1027" r:id="rId6" name="Control 3">
          <controlPr defaultSize="0" autoPict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27" r:id="rId6" name="Control 3"/>
      </mc:Fallback>
    </mc:AlternateContent>
    <mc:AlternateContent xmlns:mc="http://schemas.openxmlformats.org/markup-compatibility/2006">
      <mc:Choice Requires="x14">
        <control shapeId="1026" r:id="rId8" name="Control 2">
          <controlPr defaultSize="0" autoPict="0" r:id="rId9">
            <anchor moveWithCells="1">
              <from>
                <xdr:col>0</xdr:col>
                <xdr:colOff>600075</xdr:colOff>
                <xdr:row>0</xdr:row>
                <xdr:rowOff>0</xdr:rowOff>
              </from>
              <to>
                <xdr:col>1</xdr:col>
                <xdr:colOff>428625</xdr:colOff>
                <xdr:row>1</xdr:row>
                <xdr:rowOff>38100</xdr:rowOff>
              </to>
            </anchor>
          </controlPr>
        </control>
      </mc:Choice>
      <mc:Fallback>
        <control shapeId="1026" r:id="rId8" name="Control 2"/>
      </mc:Fallback>
    </mc:AlternateContent>
    <mc:AlternateContent xmlns:mc="http://schemas.openxmlformats.org/markup-compatibility/2006">
      <mc:Choice Requires="x14">
        <control shapeId="1025" r:id="rId10" name="Control 1">
          <controlPr defaultSize="0" autoPict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25" r:id="rId10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verso_6681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Objednávky - Zk</dc:title>
  <dc:creator>Petra</dc:creator>
  <cp:lastModifiedBy>Jungova Petra</cp:lastModifiedBy>
  <cp:lastPrinted>2015-03-11T09:25:18Z</cp:lastPrinted>
  <dcterms:created xsi:type="dcterms:W3CDTF">2015-01-17T14:13:50Z</dcterms:created>
  <dcterms:modified xsi:type="dcterms:W3CDTF">2015-03-11T09:25:19Z</dcterms:modified>
</cp:coreProperties>
</file>