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20" windowHeight="10965" activeTab="0"/>
  </bookViews>
  <sheets>
    <sheet name="verso_28629" sheetId="1" r:id="rId1"/>
  </sheets>
  <definedNames/>
  <calcPr fullCalcOnLoad="1"/>
</workbook>
</file>

<file path=xl/sharedStrings.xml><?xml version="1.0" encoding="utf-8"?>
<sst xmlns="http://schemas.openxmlformats.org/spreadsheetml/2006/main" count="1043" uniqueCount="282">
  <si>
    <t>Tonery</t>
  </si>
  <si>
    <t>Tonery a cartridge 005-2015</t>
  </si>
  <si>
    <r>
      <t>Uchazeč:</t>
    </r>
    <r>
      <rPr>
        <sz val="11"/>
        <color theme="1"/>
        <rFont val="Calibri"/>
        <family val="2"/>
      </rPr>
      <t>  </t>
    </r>
  </si>
  <si>
    <t>            </t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</si>
  <si>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</si>
  <si>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</si>
  <si>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</si>
  <si>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</si>
  <si>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</si>
  <si>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</si>
  <si>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</si>
  <si>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</si>
  <si>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</si>
  <si>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</si>
  <si>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</si>
  <si>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</si>
  <si>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</si>
  <si>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</si>
  <si>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</si>
  <si>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</si>
  <si>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</si>
  <si>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</si>
  <si>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Brother HL-1110E </t>
  </si>
  <si>
    <t> toner černý do tiskárny Brother HL-1110E, výtěžnost 1000s. </t>
  </si>
  <si>
    <t>2900 Děkanát - vedení FF UP  </t>
  </si>
  <si>
    <t>  </t>
  </si>
  <si>
    <t>11  </t>
  </si>
  <si>
    <t> 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</si>
  <si>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</si>
  <si>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</si>
  <si>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2190  </t>
  </si>
  <si>
    <t>Lakomá Jitka</t>
  </si>
  <si>
    <t> Brother MFC-9340CDW </t>
  </si>
  <si>
    <t> toner černý do tiskárny Brother MFC-9340CDW, výtěžnost 2500s. </t>
  </si>
  <si>
    <t>1110 Ústav lékařské biofyziky  </t>
  </si>
  <si>
    <t>8100120112  </t>
  </si>
  <si>
    <t>12  </t>
  </si>
  <si>
    <t> Ústav lékařské biofyziky, Hněvotínská 3, 77515, Olomouc, tel.: </t>
  </si>
  <si>
    <t>SKALIČKOVÁ Dagmar , 1110  </t>
  </si>
  <si>
    <t>SKALIČKOVÁ Dagmar</t>
  </si>
  <si>
    <t> toner modrý do tiskárny Brother MFC-9340CDW, výtěžnost 2200s. </t>
  </si>
  <si>
    <t> toner červený do tiskárny Brother MFC-9340CDW, výtěžnost 2200s. </t>
  </si>
  <si>
    <t> toner žlutý do tiskárny Brother MFC-9340CDW, výtěžnost 2200s. </t>
  </si>
  <si>
    <t> Canon i-sensys MF4300 Series </t>
  </si>
  <si>
    <t> toner černý do tiskárny Canon i-sensys MF4300 Series, výtěžnost 2000s. </t>
  </si>
  <si>
    <t> Canon MF8340cdn </t>
  </si>
  <si>
    <t> toner červený do tiskárny Canon MF8340cdn, výtěžnost 2900s. </t>
  </si>
  <si>
    <t> toner černý do tiskárny Canon MF8340cdn, výtěžnost 3400s. </t>
  </si>
  <si>
    <t> toner modrý do tiskárny Canon MF8340cdn, výtěžnost 2900s. </t>
  </si>
  <si>
    <t> toner žlutý do tiskárny Canon MF8340cdn, výtěžnost 2900s. </t>
  </si>
  <si>
    <t> Canon MF9280cdn </t>
  </si>
  <si>
    <t> toner žlutý do tiskárny Canon MF9280cdn, výtěžnost 6000s. </t>
  </si>
  <si>
    <t> toner černý do tiskárny Canon MF9280cdn, výtěžnost 6000s. </t>
  </si>
  <si>
    <t> toner červený do tiskárny Canon MF9280cdn, výtěžnost 6000s. </t>
  </si>
  <si>
    <t> Canon MX520 </t>
  </si>
  <si>
    <t> toner černý do tiskárny Canon MX520, výtěžnost 600s., 21ml </t>
  </si>
  <si>
    <t>2200 Katedra asijských studií  </t>
  </si>
  <si>
    <t> Katedra asijských studií, Křížkovského 8, 77180, Olomouc, tel.:58-563 3464 </t>
  </si>
  <si>
    <t>RAŠKOVÁ Jitka , 2200  </t>
  </si>
  <si>
    <t>RAŠKOVÁ Jitka Mgr.</t>
  </si>
  <si>
    <t> Canon Pixma iP4500 </t>
  </si>
  <si>
    <t> toner modrý do tiskárny Canon Pixma iP4500, 13ml, 450s. </t>
  </si>
  <si>
    <t> toner žlutý do tiskárny Canon Pixma iP4500, 13ml, 450s. </t>
  </si>
  <si>
    <t> double pack do tiskárny Canon Pixma iP4500, 2x26ml. </t>
  </si>
  <si>
    <t> toner černý do tiskárny Canon Pixma iP4500, 26ml. </t>
  </si>
  <si>
    <t> toner červený do tiskárny Canon Pixma iP4500, 13ml, 450s. </t>
  </si>
  <si>
    <t> toner černý do tiskárny Canon Pixma iP4500, 13ml, 450s. </t>
  </si>
  <si>
    <t> Dell 3110CN </t>
  </si>
  <si>
    <t> toner žlutý do tiksárny Dell 3110CN, 3115CN, výtěžnost 4000s. </t>
  </si>
  <si>
    <t>3141 Katedra botaniky  </t>
  </si>
  <si>
    <t> Katedra botaniky, Šlechtitelů 11, 78371, Olomouc, tel.:585 634 801 </t>
  </si>
  <si>
    <t> Přírodovědecká fakulta, Katedra botaniky, 17. listopadu 1192/12, 77146, Olomouc, tel.:585 634 801 </t>
  </si>
  <si>
    <t>MOSOČIOVÁ Alice , 3704  </t>
  </si>
  <si>
    <t>MOSOČIOVÁ Alice Bc.</t>
  </si>
  <si>
    <t> toner černý do tiskárny Dell 3110CN, 3115CN, výtěžnost 5000s. </t>
  </si>
  <si>
    <t> Epson AcuLaser C2800 </t>
  </si>
  <si>
    <t> toner černý do tiskárny Epson AcuLaser C2800, výtěžnost 3000s. </t>
  </si>
  <si>
    <t>4900 Děkanát PdF  </t>
  </si>
  <si>
    <t>90  </t>
  </si>
  <si>
    <t> Univerzitní 3-5, 771 80, tel: 585 635 251 </t>
  </si>
  <si>
    <t> Děkanát PdF, Žižkovo nám. 5, 77140, Olomouc, tel.: </t>
  </si>
  <si>
    <t>HEJLOVÁ Lenka , 4900  </t>
  </si>
  <si>
    <t>HEJLOVÁ Lenka</t>
  </si>
  <si>
    <t> Epson AcuLaser C3900 </t>
  </si>
  <si>
    <t> toner červený do tiskárny Epson AcuLaser C3900, výtěžnost 6000s. </t>
  </si>
  <si>
    <t>1180 Ústav klinické a molekulární patologie  </t>
  </si>
  <si>
    <t> Ústav klinické a molekulární patologie, Hněvotínská 3, 77515, Olomouc, tel.: </t>
  </si>
  <si>
    <t>MATĚJÍKOVÁ Svatava , 1180  </t>
  </si>
  <si>
    <t>MATĚJÍKOVÁ Svatava</t>
  </si>
  <si>
    <t> Epson CX37 </t>
  </si>
  <si>
    <t> toner černý do tiskárny Epson CX37, výtěžnost 6000s. </t>
  </si>
  <si>
    <t>3111 Katedra matematické anal.a aplik. mat.  </t>
  </si>
  <si>
    <t> Katedra matematické anal.a aplik. mat., 17. listopadu 12, 77146, Olomouc, tel.: </t>
  </si>
  <si>
    <t>JANČÍ Pavel , 3111  </t>
  </si>
  <si>
    <t>JANČÍ Pavel RNDr.</t>
  </si>
  <si>
    <t> Epson Stylus Photo R360 </t>
  </si>
  <si>
    <t> toner žlutý do tiskárny Epson Stylus Photo R360, 7,4ml. </t>
  </si>
  <si>
    <t> toner modrý do tiskárny Epson Stylus Photo R360, 7,4ml. </t>
  </si>
  <si>
    <t> toner červený do tiskárny Epson Stylus Photo R360, 7,4ml. </t>
  </si>
  <si>
    <t> toner světle červený do tiskárny Epson Stylus Photo R360, 7,4ml. </t>
  </si>
  <si>
    <t> toner světle modrý do tiskárny Epson Stylus Photo R360, 7,4ml. </t>
  </si>
  <si>
    <t> toner černý do tiskárny Epson Stylus Photo R360, 7,4ml. </t>
  </si>
  <si>
    <t> HP Color LaserJet CM1312mfp </t>
  </si>
  <si>
    <t> toner žlutý do tiskárny HP Color LaserJet CM1312mfp, výtěžnost 1400s. </t>
  </si>
  <si>
    <t>9310 Referát prorektora pro vědu a výzkum  </t>
  </si>
  <si>
    <t>31  </t>
  </si>
  <si>
    <t> Centrum výpočetní techniky, Biskupské nám. 1, 77111, Olomouc, tel.:58 563 1703 </t>
  </si>
  <si>
    <t>JONÁŠOVÁ Jana , 9630  </t>
  </si>
  <si>
    <t>JONÁŠOVÁ Jana Mgr.</t>
  </si>
  <si>
    <t> toner černý do tiskárny HP Color LaserJet CM1312mfp, výtěžnost 2200s. </t>
  </si>
  <si>
    <t> toner modrý do tiskárny HP Color LaserJet CM1312mfp, výtěžnost 1400s. </t>
  </si>
  <si>
    <t> toner červený do tiskárny HP Color LaserJet CM1312mfp, výtěžnost 1400s. </t>
  </si>
  <si>
    <t> HP Color LaserJet CM2320fxi mfp </t>
  </si>
  <si>
    <t> toner červený do tiskárny HP Color LaserJet CM2320fxi mfp, výtěžnost 2800s. </t>
  </si>
  <si>
    <t>5900 Děkanát FTK  </t>
  </si>
  <si>
    <t> Děkanát FTK, Tř. Míru 115, 77111, Olomouc, tel.:585 636 009 </t>
  </si>
  <si>
    <t>Opletalová Jana , 5900  </t>
  </si>
  <si>
    <t>Opletalová Jana</t>
  </si>
  <si>
    <t> toner černý do tiskárny HP Color LaserJet CM2320fxi mfp, výtěžnost 3500s. </t>
  </si>
  <si>
    <t> toner žlutý do tiskárny HP Color LaserJet CM2320fxi mfp, výtěžnost 2800s. </t>
  </si>
  <si>
    <t> toner modrý do tiskárny HP Color LaserJet CM2320fxi mfp, výtěžnost 2800s. </t>
  </si>
  <si>
    <t> HP Color LaserJet CP1515n </t>
  </si>
  <si>
    <t> toner žlutý do tiskárny HP Color LaserJet CP1515n, výtěžnost 1400s. </t>
  </si>
  <si>
    <t>9230 Odbor personalistiky a mezd  </t>
  </si>
  <si>
    <t> toner červený do tiskárny HP Color LaserJet CP1515n, výtěžnost 1400s. </t>
  </si>
  <si>
    <t> toner modrý do tiskárny HP Color LaserJet CP1515n, výtěžnost 1400s. </t>
  </si>
  <si>
    <t> toner černý do tiskárny HP Color LaserJet CP1515n, výtěžnost 2200s. </t>
  </si>
  <si>
    <t> HP Color LaserJet CP2025 </t>
  </si>
  <si>
    <t> toner černý do tiskárny HP Color LaserJet CP2025, výtěžnost 3500s. </t>
  </si>
  <si>
    <t>3915 Botanická zahrada  </t>
  </si>
  <si>
    <t> Botanická zahrada PřF UP, ul. U Botanické zahrady, 771 46 Olomouc, tel.: 585 634 832 </t>
  </si>
  <si>
    <t> Přírodovědecká fakulta Univerzity Palackého v Olomouci, Tř. 17. listopadu 1192/12, 771 46 Olomouc </t>
  </si>
  <si>
    <t>CIGÁNEK David , 3915  </t>
  </si>
  <si>
    <t>CIGÁNEK David Mgr.</t>
  </si>
  <si>
    <t> toner modrý do HP Color LaserJet CP2025, výtěžnost 2800s. </t>
  </si>
  <si>
    <t> toner červený do HP Color LaserJet CP2025, výtěžnost 2800s. </t>
  </si>
  <si>
    <t> HP Color LaserJet 2605dn </t>
  </si>
  <si>
    <t> toner modrý do tiskárny HP Color LaserJet 2605dn, výtěžnost 2000s. </t>
  </si>
  <si>
    <t> toner červený do tiskárny HP Color LaserJet 2605dn, výtěžnost 2000s. </t>
  </si>
  <si>
    <t> toner černý do tiskárny HP Color LaserJet 2605dn, výtěžnost 2500s. </t>
  </si>
  <si>
    <t> toner žlutý do tiskárny HP Color LaserJet 2605dn, výtěžnost 2000s. </t>
  </si>
  <si>
    <t> HP deskjet 5652 </t>
  </si>
  <si>
    <t> toner černý pro HP deskjet 5652, 19ml, 520s. </t>
  </si>
  <si>
    <t> HP LaserJet Pro M125nw </t>
  </si>
  <si>
    <t> toner černý do tiskárny HP LaserJet Pro M125nw, výtěžnost 1500s. </t>
  </si>
  <si>
    <t>5170 Katedra fyzioterapie  </t>
  </si>
  <si>
    <t> Katedra fyzioterapie, Tř. Míru 115, 77111, Olomouc, tel.: </t>
  </si>
  <si>
    <t>Višinková Lenka , 5170  </t>
  </si>
  <si>
    <t>Višinková Lenka</t>
  </si>
  <si>
    <t> HP LaserJet P1102w </t>
  </si>
  <si>
    <t> toner černý do tiskárny HP LaserJet P1102w, výtěžnost 1600s. </t>
  </si>
  <si>
    <t>90110191  </t>
  </si>
  <si>
    <t> HP LaserJet 1200 </t>
  </si>
  <si>
    <t> toner černý do tiskárny HP LaserJet 1200, výtěžnost 3500s. </t>
  </si>
  <si>
    <t> HP LaserJet 1320 </t>
  </si>
  <si>
    <t> toner černý do tiskárny HP LaserJet 1320, výtěžnost 6000s. </t>
  </si>
  <si>
    <t> Kyocera FS-C5150 </t>
  </si>
  <si>
    <t> toner modrý do tiskárny Kyocera FS-C5150, výtěžnost 2800s. </t>
  </si>
  <si>
    <t>3144 Katedra ekologie a životního prostředí  </t>
  </si>
  <si>
    <t>813104142  </t>
  </si>
  <si>
    <t> Propojení výuky oborů Molekulární a buněčné biologie a Ochrany a tvorby ŽP  </t>
  </si>
  <si>
    <t>CZ.1.07/2.2.00/28.0032  </t>
  </si>
  <si>
    <t> Katedra ekologie a životního prostředí, Šlechtitelů 11, 78371, Olomouc, tel.: 585 634 575 </t>
  </si>
  <si>
    <t> Univerzita Palackého v Olomouci, Přírodovědecká fakulta, 17. listopadu 1192/12, 77146, Olomouc </t>
  </si>
  <si>
    <t>BRABLCOVÁ Lenka , 3144  </t>
  </si>
  <si>
    <t>BRABLCOVÁ Lenka Mgr.</t>
  </si>
  <si>
    <t> toner černý do tiskárny Kyocera FS-C5150, výtěžnost 3500s. </t>
  </si>
  <si>
    <t> toner žlutý do tiskárny Kyocera FS-C5150, výtěžnost 2800s. </t>
  </si>
  <si>
    <t> toner červený do tiskárny Kyocera FS-C5150, výtěžnost 2800s. </t>
  </si>
  <si>
    <t> Lexmark C925 </t>
  </si>
  <si>
    <t> toner červený do tiskárny Lexmark C925, výtěžnost 7500s. </t>
  </si>
  <si>
    <t>3153 Katedra geoinformatiky  </t>
  </si>
  <si>
    <t>813105162  </t>
  </si>
  <si>
    <t>34  </t>
  </si>
  <si>
    <t> Katedra geoinformatiky, Tř. Svobody 26, 77146, Olomouc, tel.: </t>
  </si>
  <si>
    <t>MRÁZOVÁ Jaroslava , 3153  </t>
  </si>
  <si>
    <t>MRÁZOVÁ Jaroslava Ing.</t>
  </si>
  <si>
    <t> toner modrý do tiskárny Lexmark C925, výtěžnost 7500s. </t>
  </si>
  <si>
    <t> Lexmark MX410de </t>
  </si>
  <si>
    <t> toner černý do tiskárny Lexmark MX410de, výtěžnost 10000s. </t>
  </si>
  <si>
    <t>9180 Právní oddělení UP  </t>
  </si>
  <si>
    <t> OKI MC332 </t>
  </si>
  <si>
    <t> toner černý do tiskárny OKI MC332, výtěžnost 2200s. </t>
  </si>
  <si>
    <t> toner červený do tiskárny OKI MC332, výtěžnost 1500s. </t>
  </si>
  <si>
    <t> toner modrý do tiskárny OKI MC332, výtěžnost 1500s. </t>
  </si>
  <si>
    <t> toner žlutý do tiskárny OKI MC332, výtěžnost 1500s. </t>
  </si>
  <si>
    <t> OKI MC352 </t>
  </si>
  <si>
    <t> toner černý do tiskárny OKI MC352, výtěžnost 3500s. </t>
  </si>
  <si>
    <t>3132 Katedra fyzikální chemie  </t>
  </si>
  <si>
    <t>21313141  </t>
  </si>
  <si>
    <t>30  </t>
  </si>
  <si>
    <t> Katedra fyzikální chemie, 17. listopadu 12, 77146, Olomouc, tel.: </t>
  </si>
  <si>
    <t>SOVOVÁ Žofie , 3132  </t>
  </si>
  <si>
    <t>SOVOVÁ Žofie Mgr.</t>
  </si>
  <si>
    <t> toner žlutý do tiskárny OKI MC352, výtěžnost 2000s. </t>
  </si>
  <si>
    <t> toner modrý do tiskárny OKI MC352, výtěžnost 2000s. </t>
  </si>
  <si>
    <t> toner červený do tiskárny OKI MC352, výtěžnost 2000s. </t>
  </si>
  <si>
    <t> OKI MC562w </t>
  </si>
  <si>
    <t> toner modrý do tiskárny OKI MC562w, výtěžnost 5000s. </t>
  </si>
  <si>
    <t> toner červený do tiskárny OKI MC562w, výtěžnost 5000s. </t>
  </si>
  <si>
    <t> toner žlutý do tiskárny OKI MC562w, výtěžnost 5000s. </t>
  </si>
  <si>
    <t> toner černý do tiskárny OKI MC562w, výtěžnost 7000s. </t>
  </si>
  <si>
    <t> Ricoh MP 2501 SP </t>
  </si>
  <si>
    <t> toner černý do tiskárny Ricoh MP 2501 SP, výtěžnost 9000s. </t>
  </si>
  <si>
    <t> Katedra ekologie a životního prostředí, Šlechtitelů 11, 783 71, Olomouc, tel.: 585 634 575 </t>
  </si>
  <si>
    <t> Univerzita Palackého v Olomouci, Přírodovědecká fakulta, 17. listopadu 1192/12, 771 46, Olomouc </t>
  </si>
  <si>
    <t> Xerox WorkCentre 6605 </t>
  </si>
  <si>
    <t> odpadní nádobka do tiskárny Xerox WorkCentre 6605, výtěžnost 30000s. </t>
  </si>
  <si>
    <t>9111 Oddělení veřejných zakázek  </t>
  </si>
  <si>
    <t>HP LaserJet 1020</t>
  </si>
  <si>
    <t>toner černý do tiskárny HP LaserJet 1020, výtěžnost 2000s.</t>
  </si>
  <si>
    <t>9112 Oddělení podpory operačních progr. VaVpl</t>
  </si>
  <si>
    <t>OP VaVpI, Křížkovského 8, 77111, Olomouc, tel.: 585631024</t>
  </si>
  <si>
    <t>NOVOTNÁ Martina , 9112</t>
  </si>
  <si>
    <t>NOVOTNÁ Martina Bc.</t>
  </si>
  <si>
    <t>toner černý do OKI MC351, výtěžnost 3500s.</t>
  </si>
  <si>
    <t>OKI MC351</t>
  </si>
  <si>
    <t>toner modrý do OKI MC351, výtěžnost 2000s.</t>
  </si>
  <si>
    <t>toner červený do OKI MC351, výtěžnost 2000s.</t>
  </si>
  <si>
    <t>toner žlutý do OKI MC351, výtěžnost 2000s.</t>
  </si>
  <si>
    <t>173 809,-</t>
  </si>
  <si>
    <t>Univerzita Palackého v Olomouci, Křížkovského 8, 779 00, Olomouc</t>
  </si>
  <si>
    <t>BossCan ComPrint spol.s r.o.</t>
  </si>
  <si>
    <t>Nabídková cena 
bez DPH kus</t>
  </si>
  <si>
    <t>Nabídková cena 
bez DPH celkem</t>
  </si>
  <si>
    <t>TN-1030</t>
  </si>
  <si>
    <t>TN-241Bk</t>
  </si>
  <si>
    <t>TN-245C</t>
  </si>
  <si>
    <t>TN-245M</t>
  </si>
  <si>
    <t>TN-245Y</t>
  </si>
  <si>
    <t>FX10</t>
  </si>
  <si>
    <t>CRG-718M</t>
  </si>
  <si>
    <t>CRG-718Bk</t>
  </si>
  <si>
    <t>CRG-718C</t>
  </si>
  <si>
    <t>CRG-718Y</t>
  </si>
  <si>
    <t>CRG-711Y</t>
  </si>
  <si>
    <t>CRG-711Bk</t>
  </si>
  <si>
    <t>CRG-711M</t>
  </si>
  <si>
    <t>PG-540 XL</t>
  </si>
  <si>
    <t>CLI-8C</t>
  </si>
  <si>
    <t>CLI-8Y</t>
  </si>
  <si>
    <t>PGI-5BK2</t>
  </si>
  <si>
    <t>PGI-5BK</t>
  </si>
  <si>
    <t>CLI-8M</t>
  </si>
  <si>
    <t>CLI-8BK</t>
  </si>
  <si>
    <t>NF555</t>
  </si>
  <si>
    <t>PF028</t>
  </si>
  <si>
    <t>C13S051165</t>
  </si>
  <si>
    <t>C13S050593</t>
  </si>
  <si>
    <t>T0804</t>
  </si>
  <si>
    <t>T0802</t>
  </si>
  <si>
    <t>T0803</t>
  </si>
  <si>
    <t>T0806</t>
  </si>
  <si>
    <t>T0805</t>
  </si>
  <si>
    <t>T0801</t>
  </si>
  <si>
    <t>CB542A</t>
  </si>
  <si>
    <t>CB540A</t>
  </si>
  <si>
    <t>CB541A</t>
  </si>
  <si>
    <t>CB543A</t>
  </si>
  <si>
    <t>CC533A</t>
  </si>
  <si>
    <t>CC530A</t>
  </si>
  <si>
    <t>CC532A</t>
  </si>
  <si>
    <t>CC531A</t>
  </si>
  <si>
    <t>Q6001A</t>
  </si>
  <si>
    <t>Q6003A</t>
  </si>
  <si>
    <t>Q6000A</t>
  </si>
  <si>
    <t>Q6002A</t>
  </si>
  <si>
    <t>C6656AE</t>
  </si>
  <si>
    <t>CF283A</t>
  </si>
  <si>
    <t>CE285A</t>
  </si>
  <si>
    <t>C7115X</t>
  </si>
  <si>
    <t>Q5949X</t>
  </si>
  <si>
    <t>TK-580C</t>
  </si>
  <si>
    <t>TK-580K</t>
  </si>
  <si>
    <t>TK-580Y</t>
  </si>
  <si>
    <t>TK-580M</t>
  </si>
  <si>
    <t>C925H2MG</t>
  </si>
  <si>
    <t>C925H2CG</t>
  </si>
  <si>
    <t>60F0HA0</t>
  </si>
  <si>
    <t>108R01124</t>
  </si>
  <si>
    <t>Q2612A</t>
  </si>
  <si>
    <t>164594,-Kč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</si>
</sst>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2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92"/>
  <sheetViews>
    <sheetView showGridLines="0" tabSelected="1" zoomScale="90" zoomScaleNormal="90" zoomScalePageLayoutView="0" workbookViewId="0" topLeftCell="A40">
      <selection activeCell="E7" sqref="E7"/>
    </sheetView>
  </sheetViews>
  <sheetFormatPr defaultColWidth="9.140625" defaultRowHeight="15"/>
  <cols>
    <col min="1" max="1" width="21.57421875" style="1" bestFit="1" customWidth="1"/>
    <col min="2" max="2" width="31.28125" style="1" bestFit="1" customWidth="1"/>
    <col min="3" max="3" width="36.57421875" style="1" bestFit="1" customWidth="1"/>
    <col min="4" max="4" width="36.00390625" style="1" bestFit="1" customWidth="1"/>
    <col min="5" max="5" width="31.140625" style="1" bestFit="1" customWidth="1"/>
    <col min="6" max="6" width="36.57421875" style="1" bestFit="1" customWidth="1"/>
    <col min="7" max="7" width="11.8515625" style="1" bestFit="1" customWidth="1"/>
    <col min="8" max="8" width="6.421875" style="1" customWidth="1"/>
    <col min="9" max="9" width="20.7109375" style="1" bestFit="1" customWidth="1"/>
    <col min="10" max="10" width="24.00390625" style="1" bestFit="1" customWidth="1"/>
    <col min="11" max="11" width="24.00390625" style="1" customWidth="1"/>
    <col min="12" max="12" width="36.57421875" style="1" bestFit="1" customWidth="1"/>
    <col min="13" max="13" width="22.00390625" style="1" bestFit="1" customWidth="1"/>
    <col min="14" max="16" width="36.57421875" style="1" bestFit="1" customWidth="1"/>
    <col min="17" max="17" width="26.421875" style="1" bestFit="1" customWidth="1"/>
    <col min="18" max="18" width="22.7109375" style="1" bestFit="1" customWidth="1"/>
    <col min="19" max="16384" width="9.140625" style="1" customWidth="1"/>
  </cols>
  <sheetData>
    <row r="3" ht="23.25">
      <c r="A3" s="2" t="s">
        <v>0</v>
      </c>
    </row>
    <row r="5" ht="18">
      <c r="A5" s="3" t="s">
        <v>1</v>
      </c>
    </row>
    <row r="7" spans="1:5" ht="15">
      <c r="A7" s="4" t="s">
        <v>2</v>
      </c>
      <c r="B7" s="5" t="s">
        <v>222</v>
      </c>
      <c r="C7" s="5" t="s">
        <v>3</v>
      </c>
      <c r="D7" s="4" t="s">
        <v>4</v>
      </c>
      <c r="E7" s="5" t="s">
        <v>281</v>
      </c>
    </row>
    <row r="8" spans="1:5" ht="15">
      <c r="A8" s="5"/>
      <c r="B8" s="5"/>
      <c r="C8" s="5"/>
      <c r="D8" s="4" t="s">
        <v>5</v>
      </c>
      <c r="E8" s="5" t="s">
        <v>220</v>
      </c>
    </row>
    <row r="10" spans="1:18" ht="30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223</v>
      </c>
      <c r="K10" s="6" t="s">
        <v>224</v>
      </c>
      <c r="L10" s="6" t="s">
        <v>15</v>
      </c>
      <c r="M10" s="6" t="s">
        <v>16</v>
      </c>
      <c r="N10" s="6" t="s">
        <v>17</v>
      </c>
      <c r="O10" s="6" t="s">
        <v>18</v>
      </c>
      <c r="P10" s="6" t="s">
        <v>19</v>
      </c>
      <c r="Q10" s="6" t="s">
        <v>20</v>
      </c>
      <c r="R10" s="6" t="s">
        <v>21</v>
      </c>
    </row>
    <row r="11" spans="1:18" ht="60" customHeight="1">
      <c r="A11" s="7">
        <v>44479</v>
      </c>
      <c r="B11" s="7" t="s">
        <v>22</v>
      </c>
      <c r="C11" s="7" t="s">
        <v>23</v>
      </c>
      <c r="D11" s="7">
        <v>1</v>
      </c>
      <c r="E11" s="7">
        <v>842</v>
      </c>
      <c r="F11" s="7" t="s">
        <v>24</v>
      </c>
      <c r="G11" s="7" t="s">
        <v>25</v>
      </c>
      <c r="H11" s="7" t="s">
        <v>26</v>
      </c>
      <c r="I11" s="9" t="s">
        <v>225</v>
      </c>
      <c r="J11" s="7">
        <v>712</v>
      </c>
      <c r="K11" s="7">
        <f>D11*J11</f>
        <v>712</v>
      </c>
      <c r="L11" s="7" t="s">
        <v>27</v>
      </c>
      <c r="M11" s="7" t="s">
        <v>25</v>
      </c>
      <c r="N11" s="7" t="s">
        <v>24</v>
      </c>
      <c r="O11" s="7" t="s">
        <v>28</v>
      </c>
      <c r="P11" s="7" t="s">
        <v>29</v>
      </c>
      <c r="Q11" s="7" t="s">
        <v>30</v>
      </c>
      <c r="R11" s="7" t="s">
        <v>31</v>
      </c>
    </row>
    <row r="12" spans="1:18" ht="60" customHeight="1">
      <c r="A12" s="7">
        <v>44527</v>
      </c>
      <c r="B12" s="7" t="s">
        <v>32</v>
      </c>
      <c r="C12" s="7" t="s">
        <v>33</v>
      </c>
      <c r="D12" s="7">
        <v>2</v>
      </c>
      <c r="E12" s="7">
        <v>2814</v>
      </c>
      <c r="F12" s="7" t="s">
        <v>34</v>
      </c>
      <c r="G12" s="7" t="s">
        <v>35</v>
      </c>
      <c r="H12" s="7" t="s">
        <v>36</v>
      </c>
      <c r="I12" s="9" t="s">
        <v>226</v>
      </c>
      <c r="J12" s="7">
        <v>1238</v>
      </c>
      <c r="K12" s="7">
        <f aca="true" t="shared" si="0" ref="K12:K75">D12*J12</f>
        <v>2476</v>
      </c>
      <c r="L12" s="7" t="s">
        <v>27</v>
      </c>
      <c r="M12" s="7" t="s">
        <v>25</v>
      </c>
      <c r="N12" s="7" t="s">
        <v>34</v>
      </c>
      <c r="O12" s="7" t="s">
        <v>37</v>
      </c>
      <c r="P12" s="7" t="s">
        <v>37</v>
      </c>
      <c r="Q12" s="7" t="s">
        <v>38</v>
      </c>
      <c r="R12" s="7" t="s">
        <v>39</v>
      </c>
    </row>
    <row r="13" spans="1:18" ht="60" customHeight="1">
      <c r="A13" s="7">
        <v>44529</v>
      </c>
      <c r="B13" s="7" t="s">
        <v>32</v>
      </c>
      <c r="C13" s="7" t="s">
        <v>40</v>
      </c>
      <c r="D13" s="7">
        <v>1</v>
      </c>
      <c r="E13" s="7">
        <v>1953</v>
      </c>
      <c r="F13" s="7" t="s">
        <v>34</v>
      </c>
      <c r="G13" s="7" t="s">
        <v>35</v>
      </c>
      <c r="H13" s="7" t="s">
        <v>36</v>
      </c>
      <c r="I13" s="9" t="s">
        <v>227</v>
      </c>
      <c r="J13" s="7">
        <v>1739</v>
      </c>
      <c r="K13" s="7">
        <f t="shared" si="0"/>
        <v>1739</v>
      </c>
      <c r="L13" s="7" t="s">
        <v>27</v>
      </c>
      <c r="M13" s="7" t="s">
        <v>25</v>
      </c>
      <c r="N13" s="7" t="s">
        <v>34</v>
      </c>
      <c r="O13" s="7" t="s">
        <v>37</v>
      </c>
      <c r="P13" s="7" t="s">
        <v>37</v>
      </c>
      <c r="Q13" s="7" t="s">
        <v>38</v>
      </c>
      <c r="R13" s="7" t="s">
        <v>39</v>
      </c>
    </row>
    <row r="14" spans="1:18" ht="60" customHeight="1">
      <c r="A14" s="7">
        <v>44541</v>
      </c>
      <c r="B14" s="7" t="s">
        <v>32</v>
      </c>
      <c r="C14" s="7" t="s">
        <v>41</v>
      </c>
      <c r="D14" s="7">
        <v>1</v>
      </c>
      <c r="E14" s="7">
        <v>1953</v>
      </c>
      <c r="F14" s="7" t="s">
        <v>34</v>
      </c>
      <c r="G14" s="7" t="s">
        <v>35</v>
      </c>
      <c r="H14" s="7" t="s">
        <v>36</v>
      </c>
      <c r="I14" s="9" t="s">
        <v>228</v>
      </c>
      <c r="J14" s="7">
        <v>1739</v>
      </c>
      <c r="K14" s="7">
        <f t="shared" si="0"/>
        <v>1739</v>
      </c>
      <c r="L14" s="7" t="s">
        <v>27</v>
      </c>
      <c r="M14" s="7" t="s">
        <v>25</v>
      </c>
      <c r="N14" s="7" t="s">
        <v>34</v>
      </c>
      <c r="O14" s="7" t="s">
        <v>37</v>
      </c>
      <c r="P14" s="7" t="s">
        <v>37</v>
      </c>
      <c r="Q14" s="7" t="s">
        <v>38</v>
      </c>
      <c r="R14" s="7" t="s">
        <v>39</v>
      </c>
    </row>
    <row r="15" spans="1:18" ht="60" customHeight="1">
      <c r="A15" s="7">
        <v>44528</v>
      </c>
      <c r="B15" s="7" t="s">
        <v>32</v>
      </c>
      <c r="C15" s="7" t="s">
        <v>42</v>
      </c>
      <c r="D15" s="7">
        <v>1</v>
      </c>
      <c r="E15" s="7">
        <v>1953</v>
      </c>
      <c r="F15" s="7" t="s">
        <v>34</v>
      </c>
      <c r="G15" s="7" t="s">
        <v>35</v>
      </c>
      <c r="H15" s="7" t="s">
        <v>36</v>
      </c>
      <c r="I15" s="9" t="s">
        <v>229</v>
      </c>
      <c r="J15" s="7">
        <v>1739</v>
      </c>
      <c r="K15" s="7">
        <f t="shared" si="0"/>
        <v>1739</v>
      </c>
      <c r="L15" s="7" t="s">
        <v>27</v>
      </c>
      <c r="M15" s="7" t="s">
        <v>25</v>
      </c>
      <c r="N15" s="7" t="s">
        <v>34</v>
      </c>
      <c r="O15" s="7" t="s">
        <v>37</v>
      </c>
      <c r="P15" s="7" t="s">
        <v>37</v>
      </c>
      <c r="Q15" s="7" t="s">
        <v>38</v>
      </c>
      <c r="R15" s="7" t="s">
        <v>39</v>
      </c>
    </row>
    <row r="16" spans="1:18" ht="60" customHeight="1">
      <c r="A16" s="7">
        <v>44499</v>
      </c>
      <c r="B16" s="7" t="s">
        <v>43</v>
      </c>
      <c r="C16" s="7" t="s">
        <v>44</v>
      </c>
      <c r="D16" s="7">
        <v>2</v>
      </c>
      <c r="E16" s="7">
        <v>2600</v>
      </c>
      <c r="F16" s="7" t="s">
        <v>24</v>
      </c>
      <c r="G16" s="7" t="s">
        <v>25</v>
      </c>
      <c r="H16" s="7" t="s">
        <v>26</v>
      </c>
      <c r="I16" s="9" t="s">
        <v>230</v>
      </c>
      <c r="J16" s="7">
        <v>1071</v>
      </c>
      <c r="K16" s="7">
        <f t="shared" si="0"/>
        <v>2142</v>
      </c>
      <c r="L16" s="7" t="s">
        <v>27</v>
      </c>
      <c r="M16" s="7" t="s">
        <v>25</v>
      </c>
      <c r="N16" s="7" t="s">
        <v>24</v>
      </c>
      <c r="O16" s="7" t="s">
        <v>28</v>
      </c>
      <c r="P16" s="7" t="s">
        <v>29</v>
      </c>
      <c r="Q16" s="7" t="s">
        <v>30</v>
      </c>
      <c r="R16" s="7" t="s">
        <v>31</v>
      </c>
    </row>
    <row r="17" spans="1:18" ht="60" customHeight="1">
      <c r="A17" s="7">
        <v>44537</v>
      </c>
      <c r="B17" s="7" t="s">
        <v>45</v>
      </c>
      <c r="C17" s="7" t="s">
        <v>46</v>
      </c>
      <c r="D17" s="7">
        <v>1</v>
      </c>
      <c r="E17" s="7">
        <v>2027</v>
      </c>
      <c r="F17" s="7" t="s">
        <v>34</v>
      </c>
      <c r="G17" s="7" t="s">
        <v>35</v>
      </c>
      <c r="H17" s="7" t="s">
        <v>36</v>
      </c>
      <c r="I17" s="9" t="s">
        <v>231</v>
      </c>
      <c r="J17" s="7">
        <v>1968</v>
      </c>
      <c r="K17" s="7">
        <f t="shared" si="0"/>
        <v>1968</v>
      </c>
      <c r="L17" s="7" t="s">
        <v>27</v>
      </c>
      <c r="M17" s="7" t="s">
        <v>25</v>
      </c>
      <c r="N17" s="7" t="s">
        <v>34</v>
      </c>
      <c r="O17" s="7" t="s">
        <v>37</v>
      </c>
      <c r="P17" s="7" t="s">
        <v>37</v>
      </c>
      <c r="Q17" s="7" t="s">
        <v>38</v>
      </c>
      <c r="R17" s="7" t="s">
        <v>39</v>
      </c>
    </row>
    <row r="18" spans="1:18" ht="60" customHeight="1">
      <c r="A18" s="7">
        <v>44538</v>
      </c>
      <c r="B18" s="7" t="s">
        <v>45</v>
      </c>
      <c r="C18" s="7" t="s">
        <v>47</v>
      </c>
      <c r="D18" s="7">
        <v>1</v>
      </c>
      <c r="E18" s="7">
        <v>2082</v>
      </c>
      <c r="F18" s="7" t="s">
        <v>34</v>
      </c>
      <c r="G18" s="7" t="s">
        <v>35</v>
      </c>
      <c r="H18" s="7" t="s">
        <v>36</v>
      </c>
      <c r="I18" s="9" t="s">
        <v>232</v>
      </c>
      <c r="J18" s="7">
        <v>2038</v>
      </c>
      <c r="K18" s="7">
        <f t="shared" si="0"/>
        <v>2038</v>
      </c>
      <c r="L18" s="7" t="s">
        <v>27</v>
      </c>
      <c r="M18" s="7" t="s">
        <v>25</v>
      </c>
      <c r="N18" s="7" t="s">
        <v>34</v>
      </c>
      <c r="O18" s="7" t="s">
        <v>37</v>
      </c>
      <c r="P18" s="7" t="s">
        <v>37</v>
      </c>
      <c r="Q18" s="7" t="s">
        <v>38</v>
      </c>
      <c r="R18" s="7" t="s">
        <v>39</v>
      </c>
    </row>
    <row r="19" spans="1:18" ht="60" customHeight="1">
      <c r="A19" s="7">
        <v>44521</v>
      </c>
      <c r="B19" s="7" t="s">
        <v>45</v>
      </c>
      <c r="C19" s="7" t="s">
        <v>48</v>
      </c>
      <c r="D19" s="7">
        <v>1</v>
      </c>
      <c r="E19" s="7">
        <v>2027</v>
      </c>
      <c r="F19" s="7" t="s">
        <v>34</v>
      </c>
      <c r="G19" s="7" t="s">
        <v>35</v>
      </c>
      <c r="H19" s="7" t="s">
        <v>36</v>
      </c>
      <c r="I19" s="9" t="s">
        <v>233</v>
      </c>
      <c r="J19" s="7">
        <v>1968</v>
      </c>
      <c r="K19" s="7">
        <f t="shared" si="0"/>
        <v>1968</v>
      </c>
      <c r="L19" s="7" t="s">
        <v>27</v>
      </c>
      <c r="M19" s="7" t="s">
        <v>25</v>
      </c>
      <c r="N19" s="7" t="s">
        <v>34</v>
      </c>
      <c r="O19" s="7" t="s">
        <v>37</v>
      </c>
      <c r="P19" s="7" t="s">
        <v>37</v>
      </c>
      <c r="Q19" s="7" t="s">
        <v>38</v>
      </c>
      <c r="R19" s="7" t="s">
        <v>39</v>
      </c>
    </row>
    <row r="20" spans="1:18" ht="60" customHeight="1">
      <c r="A20" s="7">
        <v>44539</v>
      </c>
      <c r="B20" s="7" t="s">
        <v>45</v>
      </c>
      <c r="C20" s="7" t="s">
        <v>49</v>
      </c>
      <c r="D20" s="7">
        <v>1</v>
      </c>
      <c r="E20" s="7">
        <v>2027</v>
      </c>
      <c r="F20" s="7" t="s">
        <v>34</v>
      </c>
      <c r="G20" s="7" t="s">
        <v>35</v>
      </c>
      <c r="H20" s="7" t="s">
        <v>36</v>
      </c>
      <c r="I20" s="9" t="s">
        <v>234</v>
      </c>
      <c r="J20" s="7">
        <v>1968</v>
      </c>
      <c r="K20" s="7">
        <f t="shared" si="0"/>
        <v>1968</v>
      </c>
      <c r="L20" s="7" t="s">
        <v>27</v>
      </c>
      <c r="M20" s="7" t="s">
        <v>25</v>
      </c>
      <c r="N20" s="7" t="s">
        <v>34</v>
      </c>
      <c r="O20" s="7" t="s">
        <v>37</v>
      </c>
      <c r="P20" s="7" t="s">
        <v>37</v>
      </c>
      <c r="Q20" s="7" t="s">
        <v>38</v>
      </c>
      <c r="R20" s="7" t="s">
        <v>39</v>
      </c>
    </row>
    <row r="21" spans="1:18" ht="60" customHeight="1">
      <c r="A21" s="7">
        <v>44520</v>
      </c>
      <c r="B21" s="7" t="s">
        <v>50</v>
      </c>
      <c r="C21" s="7" t="s">
        <v>51</v>
      </c>
      <c r="D21" s="7">
        <v>1</v>
      </c>
      <c r="E21" s="7">
        <v>2956</v>
      </c>
      <c r="F21" s="7" t="s">
        <v>34</v>
      </c>
      <c r="G21" s="7" t="s">
        <v>35</v>
      </c>
      <c r="H21" s="7" t="s">
        <v>36</v>
      </c>
      <c r="I21" s="9" t="s">
        <v>235</v>
      </c>
      <c r="J21" s="7">
        <v>2547</v>
      </c>
      <c r="K21" s="7">
        <f t="shared" si="0"/>
        <v>2547</v>
      </c>
      <c r="L21" s="7" t="s">
        <v>27</v>
      </c>
      <c r="M21" s="7" t="s">
        <v>25</v>
      </c>
      <c r="N21" s="7" t="s">
        <v>34</v>
      </c>
      <c r="O21" s="7" t="s">
        <v>37</v>
      </c>
      <c r="P21" s="7" t="s">
        <v>37</v>
      </c>
      <c r="Q21" s="7" t="s">
        <v>38</v>
      </c>
      <c r="R21" s="7" t="s">
        <v>39</v>
      </c>
    </row>
    <row r="22" spans="1:18" ht="60" customHeight="1">
      <c r="A22" s="7">
        <v>44536</v>
      </c>
      <c r="B22" s="7" t="s">
        <v>50</v>
      </c>
      <c r="C22" s="7" t="s">
        <v>52</v>
      </c>
      <c r="D22" s="7">
        <v>1</v>
      </c>
      <c r="E22" s="7">
        <v>2299</v>
      </c>
      <c r="F22" s="7" t="s">
        <v>34</v>
      </c>
      <c r="G22" s="7" t="s">
        <v>35</v>
      </c>
      <c r="H22" s="7" t="s">
        <v>36</v>
      </c>
      <c r="I22" s="9" t="s">
        <v>236</v>
      </c>
      <c r="J22" s="7">
        <v>1979</v>
      </c>
      <c r="K22" s="7">
        <f t="shared" si="0"/>
        <v>1979</v>
      </c>
      <c r="L22" s="7" t="s">
        <v>27</v>
      </c>
      <c r="M22" s="7" t="s">
        <v>25</v>
      </c>
      <c r="N22" s="7" t="s">
        <v>34</v>
      </c>
      <c r="O22" s="7" t="s">
        <v>37</v>
      </c>
      <c r="P22" s="7" t="s">
        <v>37</v>
      </c>
      <c r="Q22" s="7" t="s">
        <v>38</v>
      </c>
      <c r="R22" s="7" t="s">
        <v>39</v>
      </c>
    </row>
    <row r="23" spans="1:18" ht="60" customHeight="1">
      <c r="A23" s="7">
        <v>44535</v>
      </c>
      <c r="B23" s="7" t="s">
        <v>50</v>
      </c>
      <c r="C23" s="7" t="s">
        <v>53</v>
      </c>
      <c r="D23" s="7">
        <v>1</v>
      </c>
      <c r="E23" s="7">
        <v>2956</v>
      </c>
      <c r="F23" s="7" t="s">
        <v>34</v>
      </c>
      <c r="G23" s="7" t="s">
        <v>35</v>
      </c>
      <c r="H23" s="7" t="s">
        <v>36</v>
      </c>
      <c r="I23" s="9" t="s">
        <v>237</v>
      </c>
      <c r="J23" s="7">
        <v>2547</v>
      </c>
      <c r="K23" s="7">
        <f t="shared" si="0"/>
        <v>2547</v>
      </c>
      <c r="L23" s="7" t="s">
        <v>27</v>
      </c>
      <c r="M23" s="7" t="s">
        <v>25</v>
      </c>
      <c r="N23" s="7" t="s">
        <v>34</v>
      </c>
      <c r="O23" s="7" t="s">
        <v>37</v>
      </c>
      <c r="P23" s="7" t="s">
        <v>37</v>
      </c>
      <c r="Q23" s="7" t="s">
        <v>38</v>
      </c>
      <c r="R23" s="7" t="s">
        <v>39</v>
      </c>
    </row>
    <row r="24" spans="1:18" ht="60" customHeight="1">
      <c r="A24" s="7">
        <v>44476</v>
      </c>
      <c r="B24" s="7" t="s">
        <v>54</v>
      </c>
      <c r="C24" s="7" t="s">
        <v>55</v>
      </c>
      <c r="D24" s="7">
        <v>2</v>
      </c>
      <c r="E24" s="7">
        <v>936</v>
      </c>
      <c r="F24" s="7" t="s">
        <v>56</v>
      </c>
      <c r="G24" s="7" t="s">
        <v>25</v>
      </c>
      <c r="H24" s="7" t="s">
        <v>26</v>
      </c>
      <c r="I24" s="9" t="s">
        <v>238</v>
      </c>
      <c r="J24" s="7">
        <v>397</v>
      </c>
      <c r="K24" s="7">
        <f t="shared" si="0"/>
        <v>794</v>
      </c>
      <c r="L24" s="7" t="s">
        <v>27</v>
      </c>
      <c r="M24" s="7" t="s">
        <v>25</v>
      </c>
      <c r="N24" s="7" t="s">
        <v>56</v>
      </c>
      <c r="O24" s="7" t="s">
        <v>57</v>
      </c>
      <c r="P24" s="7" t="s">
        <v>57</v>
      </c>
      <c r="Q24" s="7" t="s">
        <v>58</v>
      </c>
      <c r="R24" s="7" t="s">
        <v>59</v>
      </c>
    </row>
    <row r="25" spans="1:18" ht="60" customHeight="1">
      <c r="A25" s="7">
        <v>44532</v>
      </c>
      <c r="B25" s="7" t="s">
        <v>60</v>
      </c>
      <c r="C25" s="7" t="s">
        <v>61</v>
      </c>
      <c r="D25" s="7">
        <v>1</v>
      </c>
      <c r="E25" s="7">
        <v>260</v>
      </c>
      <c r="F25" s="7" t="s">
        <v>34</v>
      </c>
      <c r="G25" s="7" t="s">
        <v>35</v>
      </c>
      <c r="H25" s="7" t="s">
        <v>36</v>
      </c>
      <c r="I25" s="9" t="s">
        <v>239</v>
      </c>
      <c r="J25" s="7">
        <v>223</v>
      </c>
      <c r="K25" s="7">
        <f t="shared" si="0"/>
        <v>223</v>
      </c>
      <c r="L25" s="7" t="s">
        <v>27</v>
      </c>
      <c r="M25" s="7" t="s">
        <v>25</v>
      </c>
      <c r="N25" s="7" t="s">
        <v>34</v>
      </c>
      <c r="O25" s="7" t="s">
        <v>37</v>
      </c>
      <c r="P25" s="7" t="s">
        <v>37</v>
      </c>
      <c r="Q25" s="7" t="s">
        <v>38</v>
      </c>
      <c r="R25" s="7" t="s">
        <v>39</v>
      </c>
    </row>
    <row r="26" spans="1:18" ht="60" customHeight="1">
      <c r="A26" s="7">
        <v>44542</v>
      </c>
      <c r="B26" s="7" t="s">
        <v>60</v>
      </c>
      <c r="C26" s="7" t="s">
        <v>62</v>
      </c>
      <c r="D26" s="7">
        <v>1</v>
      </c>
      <c r="E26" s="7">
        <v>260</v>
      </c>
      <c r="F26" s="7" t="s">
        <v>34</v>
      </c>
      <c r="G26" s="7" t="s">
        <v>35</v>
      </c>
      <c r="H26" s="7" t="s">
        <v>36</v>
      </c>
      <c r="I26" s="9" t="s">
        <v>240</v>
      </c>
      <c r="J26" s="7">
        <v>223</v>
      </c>
      <c r="K26" s="7">
        <f t="shared" si="0"/>
        <v>223</v>
      </c>
      <c r="L26" s="7" t="s">
        <v>27</v>
      </c>
      <c r="M26" s="7" t="s">
        <v>25</v>
      </c>
      <c r="N26" s="7" t="s">
        <v>34</v>
      </c>
      <c r="O26" s="7" t="s">
        <v>37</v>
      </c>
      <c r="P26" s="7" t="s">
        <v>37</v>
      </c>
      <c r="Q26" s="7" t="s">
        <v>38</v>
      </c>
      <c r="R26" s="7" t="s">
        <v>39</v>
      </c>
    </row>
    <row r="27" spans="1:18" ht="60" customHeight="1">
      <c r="A27" s="7">
        <v>44522</v>
      </c>
      <c r="B27" s="7" t="s">
        <v>60</v>
      </c>
      <c r="C27" s="7" t="s">
        <v>63</v>
      </c>
      <c r="D27" s="7">
        <v>1</v>
      </c>
      <c r="E27" s="7">
        <v>562</v>
      </c>
      <c r="F27" s="7" t="s">
        <v>34</v>
      </c>
      <c r="G27" s="7" t="s">
        <v>35</v>
      </c>
      <c r="H27" s="7" t="s">
        <v>36</v>
      </c>
      <c r="I27" s="9" t="s">
        <v>241</v>
      </c>
      <c r="J27" s="7">
        <v>527</v>
      </c>
      <c r="K27" s="7">
        <f t="shared" si="0"/>
        <v>527</v>
      </c>
      <c r="L27" s="7" t="s">
        <v>27</v>
      </c>
      <c r="M27" s="7" t="s">
        <v>25</v>
      </c>
      <c r="N27" s="7" t="s">
        <v>34</v>
      </c>
      <c r="O27" s="7" t="s">
        <v>37</v>
      </c>
      <c r="P27" s="7" t="s">
        <v>37</v>
      </c>
      <c r="Q27" s="7" t="s">
        <v>38</v>
      </c>
      <c r="R27" s="7" t="s">
        <v>39</v>
      </c>
    </row>
    <row r="28" spans="1:18" ht="60" customHeight="1">
      <c r="A28" s="7">
        <v>44540</v>
      </c>
      <c r="B28" s="7" t="s">
        <v>60</v>
      </c>
      <c r="C28" s="7" t="s">
        <v>64</v>
      </c>
      <c r="D28" s="7">
        <v>1</v>
      </c>
      <c r="E28" s="7">
        <v>290</v>
      </c>
      <c r="F28" s="7" t="s">
        <v>34</v>
      </c>
      <c r="G28" s="7" t="s">
        <v>35</v>
      </c>
      <c r="H28" s="7" t="s">
        <v>36</v>
      </c>
      <c r="I28" s="9" t="s">
        <v>242</v>
      </c>
      <c r="J28" s="7">
        <v>264</v>
      </c>
      <c r="K28" s="7">
        <f t="shared" si="0"/>
        <v>264</v>
      </c>
      <c r="L28" s="7" t="s">
        <v>27</v>
      </c>
      <c r="M28" s="7" t="s">
        <v>25</v>
      </c>
      <c r="N28" s="7" t="s">
        <v>34</v>
      </c>
      <c r="O28" s="7" t="s">
        <v>37</v>
      </c>
      <c r="P28" s="7" t="s">
        <v>37</v>
      </c>
      <c r="Q28" s="7" t="s">
        <v>38</v>
      </c>
      <c r="R28" s="7" t="s">
        <v>39</v>
      </c>
    </row>
    <row r="29" spans="1:18" ht="60" customHeight="1">
      <c r="A29" s="7">
        <v>44523</v>
      </c>
      <c r="B29" s="7" t="s">
        <v>60</v>
      </c>
      <c r="C29" s="7" t="s">
        <v>65</v>
      </c>
      <c r="D29" s="7">
        <v>1</v>
      </c>
      <c r="E29" s="7">
        <v>260</v>
      </c>
      <c r="F29" s="7" t="s">
        <v>34</v>
      </c>
      <c r="G29" s="7" t="s">
        <v>35</v>
      </c>
      <c r="H29" s="7" t="s">
        <v>36</v>
      </c>
      <c r="I29" s="9" t="s">
        <v>243</v>
      </c>
      <c r="J29" s="7">
        <v>223</v>
      </c>
      <c r="K29" s="7">
        <f t="shared" si="0"/>
        <v>223</v>
      </c>
      <c r="L29" s="7" t="s">
        <v>27</v>
      </c>
      <c r="M29" s="7" t="s">
        <v>25</v>
      </c>
      <c r="N29" s="7" t="s">
        <v>34</v>
      </c>
      <c r="O29" s="7" t="s">
        <v>37</v>
      </c>
      <c r="P29" s="7" t="s">
        <v>37</v>
      </c>
      <c r="Q29" s="7" t="s">
        <v>38</v>
      </c>
      <c r="R29" s="7" t="s">
        <v>39</v>
      </c>
    </row>
    <row r="30" spans="1:18" ht="60" customHeight="1">
      <c r="A30" s="7">
        <v>44524</v>
      </c>
      <c r="B30" s="7" t="s">
        <v>60</v>
      </c>
      <c r="C30" s="7" t="s">
        <v>66</v>
      </c>
      <c r="D30" s="7">
        <v>1</v>
      </c>
      <c r="E30" s="7">
        <v>260</v>
      </c>
      <c r="F30" s="7" t="s">
        <v>34</v>
      </c>
      <c r="G30" s="7" t="s">
        <v>35</v>
      </c>
      <c r="H30" s="7" t="s">
        <v>36</v>
      </c>
      <c r="I30" s="9" t="s">
        <v>244</v>
      </c>
      <c r="J30" s="7">
        <v>247</v>
      </c>
      <c r="K30" s="7">
        <f t="shared" si="0"/>
        <v>247</v>
      </c>
      <c r="L30" s="7" t="s">
        <v>27</v>
      </c>
      <c r="M30" s="7" t="s">
        <v>25</v>
      </c>
      <c r="N30" s="7" t="s">
        <v>34</v>
      </c>
      <c r="O30" s="7" t="s">
        <v>37</v>
      </c>
      <c r="P30" s="7" t="s">
        <v>37</v>
      </c>
      <c r="Q30" s="7" t="s">
        <v>38</v>
      </c>
      <c r="R30" s="7" t="s">
        <v>39</v>
      </c>
    </row>
    <row r="31" spans="1:18" ht="60" customHeight="1">
      <c r="A31" s="7">
        <v>44510</v>
      </c>
      <c r="B31" s="7" t="s">
        <v>67</v>
      </c>
      <c r="C31" s="7" t="s">
        <v>68</v>
      </c>
      <c r="D31" s="7">
        <v>1</v>
      </c>
      <c r="E31" s="7">
        <v>2747</v>
      </c>
      <c r="F31" s="7" t="s">
        <v>69</v>
      </c>
      <c r="G31" s="7" t="s">
        <v>25</v>
      </c>
      <c r="H31" s="7" t="s">
        <v>26</v>
      </c>
      <c r="I31" s="9" t="s">
        <v>245</v>
      </c>
      <c r="J31" s="7">
        <v>3130</v>
      </c>
      <c r="K31" s="7">
        <f t="shared" si="0"/>
        <v>3130</v>
      </c>
      <c r="L31" s="7" t="s">
        <v>27</v>
      </c>
      <c r="M31" s="7" t="s">
        <v>25</v>
      </c>
      <c r="N31" s="7" t="s">
        <v>69</v>
      </c>
      <c r="O31" s="7" t="s">
        <v>70</v>
      </c>
      <c r="P31" s="7" t="s">
        <v>71</v>
      </c>
      <c r="Q31" s="7" t="s">
        <v>72</v>
      </c>
      <c r="R31" s="7" t="s">
        <v>73</v>
      </c>
    </row>
    <row r="32" spans="1:18" ht="60" customHeight="1">
      <c r="A32" s="7">
        <v>44511</v>
      </c>
      <c r="B32" s="7" t="s">
        <v>67</v>
      </c>
      <c r="C32" s="7" t="s">
        <v>74</v>
      </c>
      <c r="D32" s="7">
        <v>1</v>
      </c>
      <c r="E32" s="7">
        <v>1872</v>
      </c>
      <c r="F32" s="7" t="s">
        <v>69</v>
      </c>
      <c r="G32" s="7" t="s">
        <v>25</v>
      </c>
      <c r="H32" s="7" t="s">
        <v>26</v>
      </c>
      <c r="I32" s="9" t="s">
        <v>246</v>
      </c>
      <c r="J32" s="7">
        <v>2114</v>
      </c>
      <c r="K32" s="7">
        <f t="shared" si="0"/>
        <v>2114</v>
      </c>
      <c r="L32" s="7" t="s">
        <v>27</v>
      </c>
      <c r="M32" s="7" t="s">
        <v>25</v>
      </c>
      <c r="N32" s="7" t="s">
        <v>69</v>
      </c>
      <c r="O32" s="7" t="s">
        <v>70</v>
      </c>
      <c r="P32" s="7" t="s">
        <v>71</v>
      </c>
      <c r="Q32" s="7" t="s">
        <v>72</v>
      </c>
      <c r="R32" s="7" t="s">
        <v>73</v>
      </c>
    </row>
    <row r="33" spans="1:18" ht="60" customHeight="1">
      <c r="A33" s="7">
        <v>44437</v>
      </c>
      <c r="B33" s="7" t="s">
        <v>75</v>
      </c>
      <c r="C33" s="7" t="s">
        <v>76</v>
      </c>
      <c r="D33" s="7">
        <v>1</v>
      </c>
      <c r="E33" s="7">
        <v>2309</v>
      </c>
      <c r="F33" s="7" t="s">
        <v>77</v>
      </c>
      <c r="G33" s="7" t="s">
        <v>25</v>
      </c>
      <c r="H33" s="7" t="s">
        <v>78</v>
      </c>
      <c r="I33" s="9" t="s">
        <v>247</v>
      </c>
      <c r="J33" s="7">
        <v>2276</v>
      </c>
      <c r="K33" s="7">
        <f t="shared" si="0"/>
        <v>2276</v>
      </c>
      <c r="L33" s="7" t="s">
        <v>27</v>
      </c>
      <c r="M33" s="7" t="s">
        <v>25</v>
      </c>
      <c r="N33" s="7" t="s">
        <v>77</v>
      </c>
      <c r="O33" s="7" t="s">
        <v>79</v>
      </c>
      <c r="P33" s="7" t="s">
        <v>80</v>
      </c>
      <c r="Q33" s="7" t="s">
        <v>81</v>
      </c>
      <c r="R33" s="7" t="s">
        <v>82</v>
      </c>
    </row>
    <row r="34" spans="1:18" ht="60" customHeight="1">
      <c r="A34" s="7">
        <v>44434</v>
      </c>
      <c r="B34" s="7" t="s">
        <v>83</v>
      </c>
      <c r="C34" s="7" t="s">
        <v>84</v>
      </c>
      <c r="D34" s="7">
        <v>1</v>
      </c>
      <c r="E34" s="7">
        <v>3737</v>
      </c>
      <c r="F34" s="7" t="s">
        <v>85</v>
      </c>
      <c r="G34" s="7" t="s">
        <v>25</v>
      </c>
      <c r="H34" s="7" t="s">
        <v>26</v>
      </c>
      <c r="I34" s="9" t="s">
        <v>248</v>
      </c>
      <c r="J34" s="7">
        <v>1765</v>
      </c>
      <c r="K34" s="7">
        <f t="shared" si="0"/>
        <v>1765</v>
      </c>
      <c r="L34" s="7" t="s">
        <v>27</v>
      </c>
      <c r="M34" s="7" t="s">
        <v>25</v>
      </c>
      <c r="N34" s="7" t="s">
        <v>85</v>
      </c>
      <c r="O34" s="7" t="s">
        <v>86</v>
      </c>
      <c r="P34" s="7" t="s">
        <v>86</v>
      </c>
      <c r="Q34" s="7" t="s">
        <v>87</v>
      </c>
      <c r="R34" s="7" t="s">
        <v>88</v>
      </c>
    </row>
    <row r="35" spans="1:18" ht="60" customHeight="1">
      <c r="A35" s="7">
        <v>44436</v>
      </c>
      <c r="B35" s="7" t="s">
        <v>89</v>
      </c>
      <c r="C35" s="7" t="s">
        <v>90</v>
      </c>
      <c r="D35" s="7">
        <v>2</v>
      </c>
      <c r="E35" s="7">
        <v>4500</v>
      </c>
      <c r="F35" s="7" t="s">
        <v>91</v>
      </c>
      <c r="G35" s="7" t="s">
        <v>25</v>
      </c>
      <c r="H35" s="7" t="s">
        <v>26</v>
      </c>
      <c r="I35" s="9" t="s">
        <v>248</v>
      </c>
      <c r="J35" s="7">
        <v>1765</v>
      </c>
      <c r="K35" s="7">
        <f t="shared" si="0"/>
        <v>3530</v>
      </c>
      <c r="L35" s="7" t="s">
        <v>27</v>
      </c>
      <c r="M35" s="7" t="s">
        <v>25</v>
      </c>
      <c r="N35" s="7" t="s">
        <v>91</v>
      </c>
      <c r="O35" s="7" t="s">
        <v>92</v>
      </c>
      <c r="P35" s="7" t="s">
        <v>92</v>
      </c>
      <c r="Q35" s="7" t="s">
        <v>93</v>
      </c>
      <c r="R35" s="7" t="s">
        <v>94</v>
      </c>
    </row>
    <row r="36" spans="1:18" ht="60" customHeight="1">
      <c r="A36" s="7">
        <v>44525</v>
      </c>
      <c r="B36" s="7" t="s">
        <v>95</v>
      </c>
      <c r="C36" s="7" t="s">
        <v>96</v>
      </c>
      <c r="D36" s="7">
        <v>3</v>
      </c>
      <c r="E36" s="7">
        <v>684</v>
      </c>
      <c r="F36" s="7" t="s">
        <v>34</v>
      </c>
      <c r="G36" s="7" t="s">
        <v>35</v>
      </c>
      <c r="H36" s="7" t="s">
        <v>36</v>
      </c>
      <c r="I36" s="9" t="s">
        <v>249</v>
      </c>
      <c r="J36" s="7">
        <v>221</v>
      </c>
      <c r="K36" s="7">
        <f t="shared" si="0"/>
        <v>663</v>
      </c>
      <c r="L36" s="7" t="s">
        <v>27</v>
      </c>
      <c r="M36" s="7" t="s">
        <v>25</v>
      </c>
      <c r="N36" s="7" t="s">
        <v>34</v>
      </c>
      <c r="O36" s="7" t="s">
        <v>37</v>
      </c>
      <c r="P36" s="7" t="s">
        <v>37</v>
      </c>
      <c r="Q36" s="7" t="s">
        <v>38</v>
      </c>
      <c r="R36" s="7" t="s">
        <v>39</v>
      </c>
    </row>
    <row r="37" spans="1:18" ht="60" customHeight="1">
      <c r="A37" s="7">
        <v>44534</v>
      </c>
      <c r="B37" s="7" t="s">
        <v>95</v>
      </c>
      <c r="C37" s="7" t="s">
        <v>97</v>
      </c>
      <c r="D37" s="7">
        <v>3</v>
      </c>
      <c r="E37" s="7">
        <v>684</v>
      </c>
      <c r="F37" s="7" t="s">
        <v>34</v>
      </c>
      <c r="G37" s="7" t="s">
        <v>35</v>
      </c>
      <c r="H37" s="7" t="s">
        <v>36</v>
      </c>
      <c r="I37" s="9" t="s">
        <v>250</v>
      </c>
      <c r="J37" s="7">
        <v>221</v>
      </c>
      <c r="K37" s="7">
        <f t="shared" si="0"/>
        <v>663</v>
      </c>
      <c r="L37" s="7" t="s">
        <v>27</v>
      </c>
      <c r="M37" s="7" t="s">
        <v>25</v>
      </c>
      <c r="N37" s="7" t="s">
        <v>34</v>
      </c>
      <c r="O37" s="7" t="s">
        <v>37</v>
      </c>
      <c r="P37" s="7" t="s">
        <v>37</v>
      </c>
      <c r="Q37" s="7" t="s">
        <v>38</v>
      </c>
      <c r="R37" s="7" t="s">
        <v>39</v>
      </c>
    </row>
    <row r="38" spans="1:18" ht="60" customHeight="1">
      <c r="A38" s="7">
        <v>44526</v>
      </c>
      <c r="B38" s="7" t="s">
        <v>95</v>
      </c>
      <c r="C38" s="7" t="s">
        <v>98</v>
      </c>
      <c r="D38" s="7">
        <v>3</v>
      </c>
      <c r="E38" s="7">
        <v>684</v>
      </c>
      <c r="F38" s="7" t="s">
        <v>34</v>
      </c>
      <c r="G38" s="7" t="s">
        <v>35</v>
      </c>
      <c r="H38" s="7" t="s">
        <v>36</v>
      </c>
      <c r="I38" s="9" t="s">
        <v>251</v>
      </c>
      <c r="J38" s="7">
        <v>221</v>
      </c>
      <c r="K38" s="7">
        <f t="shared" si="0"/>
        <v>663</v>
      </c>
      <c r="L38" s="7" t="s">
        <v>27</v>
      </c>
      <c r="M38" s="7" t="s">
        <v>25</v>
      </c>
      <c r="N38" s="7" t="s">
        <v>34</v>
      </c>
      <c r="O38" s="7" t="s">
        <v>37</v>
      </c>
      <c r="P38" s="7" t="s">
        <v>37</v>
      </c>
      <c r="Q38" s="7" t="s">
        <v>38</v>
      </c>
      <c r="R38" s="7" t="s">
        <v>39</v>
      </c>
    </row>
    <row r="39" spans="1:18" ht="60" customHeight="1">
      <c r="A39" s="7">
        <v>44533</v>
      </c>
      <c r="B39" s="7" t="s">
        <v>95</v>
      </c>
      <c r="C39" s="7" t="s">
        <v>99</v>
      </c>
      <c r="D39" s="7">
        <v>3</v>
      </c>
      <c r="E39" s="7">
        <v>684</v>
      </c>
      <c r="F39" s="7" t="s">
        <v>34</v>
      </c>
      <c r="G39" s="7" t="s">
        <v>35</v>
      </c>
      <c r="H39" s="7" t="s">
        <v>36</v>
      </c>
      <c r="I39" s="9" t="s">
        <v>252</v>
      </c>
      <c r="J39" s="7">
        <v>221</v>
      </c>
      <c r="K39" s="7">
        <f t="shared" si="0"/>
        <v>663</v>
      </c>
      <c r="L39" s="7" t="s">
        <v>27</v>
      </c>
      <c r="M39" s="7" t="s">
        <v>25</v>
      </c>
      <c r="N39" s="7" t="s">
        <v>34</v>
      </c>
      <c r="O39" s="7" t="s">
        <v>37</v>
      </c>
      <c r="P39" s="7" t="s">
        <v>37</v>
      </c>
      <c r="Q39" s="7" t="s">
        <v>38</v>
      </c>
      <c r="R39" s="7" t="s">
        <v>39</v>
      </c>
    </row>
    <row r="40" spans="1:18" ht="60" customHeight="1">
      <c r="A40" s="7">
        <v>44530</v>
      </c>
      <c r="B40" s="7" t="s">
        <v>95</v>
      </c>
      <c r="C40" s="7" t="s">
        <v>100</v>
      </c>
      <c r="D40" s="7">
        <v>3</v>
      </c>
      <c r="E40" s="7">
        <v>684</v>
      </c>
      <c r="F40" s="7" t="s">
        <v>34</v>
      </c>
      <c r="G40" s="7" t="s">
        <v>35</v>
      </c>
      <c r="H40" s="7" t="s">
        <v>36</v>
      </c>
      <c r="I40" s="9" t="s">
        <v>253</v>
      </c>
      <c r="J40" s="7">
        <v>221</v>
      </c>
      <c r="K40" s="7">
        <f t="shared" si="0"/>
        <v>663</v>
      </c>
      <c r="L40" s="7" t="s">
        <v>27</v>
      </c>
      <c r="M40" s="7" t="s">
        <v>25</v>
      </c>
      <c r="N40" s="7" t="s">
        <v>34</v>
      </c>
      <c r="O40" s="7" t="s">
        <v>37</v>
      </c>
      <c r="P40" s="7" t="s">
        <v>37</v>
      </c>
      <c r="Q40" s="7" t="s">
        <v>38</v>
      </c>
      <c r="R40" s="7" t="s">
        <v>39</v>
      </c>
    </row>
    <row r="41" spans="1:18" ht="60" customHeight="1">
      <c r="A41" s="7">
        <v>44531</v>
      </c>
      <c r="B41" s="7" t="s">
        <v>95</v>
      </c>
      <c r="C41" s="7" t="s">
        <v>101</v>
      </c>
      <c r="D41" s="7">
        <v>5</v>
      </c>
      <c r="E41" s="7">
        <v>1135</v>
      </c>
      <c r="F41" s="7" t="s">
        <v>34</v>
      </c>
      <c r="G41" s="7" t="s">
        <v>35</v>
      </c>
      <c r="H41" s="7" t="s">
        <v>36</v>
      </c>
      <c r="I41" s="9" t="s">
        <v>254</v>
      </c>
      <c r="J41" s="7">
        <v>221</v>
      </c>
      <c r="K41" s="7">
        <f t="shared" si="0"/>
        <v>1105</v>
      </c>
      <c r="L41" s="7" t="s">
        <v>27</v>
      </c>
      <c r="M41" s="7" t="s">
        <v>25</v>
      </c>
      <c r="N41" s="7" t="s">
        <v>34</v>
      </c>
      <c r="O41" s="7" t="s">
        <v>37</v>
      </c>
      <c r="P41" s="7" t="s">
        <v>37</v>
      </c>
      <c r="Q41" s="7" t="s">
        <v>38</v>
      </c>
      <c r="R41" s="7" t="s">
        <v>39</v>
      </c>
    </row>
    <row r="42" spans="1:18" ht="60" customHeight="1">
      <c r="A42" s="7">
        <v>44505</v>
      </c>
      <c r="B42" s="7" t="s">
        <v>102</v>
      </c>
      <c r="C42" s="7" t="s">
        <v>103</v>
      </c>
      <c r="D42" s="7">
        <v>2</v>
      </c>
      <c r="E42" s="7">
        <v>2520</v>
      </c>
      <c r="F42" s="7" t="s">
        <v>104</v>
      </c>
      <c r="G42" s="7" t="s">
        <v>25</v>
      </c>
      <c r="H42" s="7" t="s">
        <v>105</v>
      </c>
      <c r="I42" s="9" t="s">
        <v>255</v>
      </c>
      <c r="J42" s="7">
        <v>1193</v>
      </c>
      <c r="K42" s="7">
        <f t="shared" si="0"/>
        <v>2386</v>
      </c>
      <c r="L42" s="7" t="s">
        <v>27</v>
      </c>
      <c r="M42" s="7" t="s">
        <v>25</v>
      </c>
      <c r="N42" s="7" t="s">
        <v>104</v>
      </c>
      <c r="O42" s="7" t="s">
        <v>106</v>
      </c>
      <c r="P42" s="7" t="s">
        <v>106</v>
      </c>
      <c r="Q42" s="7" t="s">
        <v>107</v>
      </c>
      <c r="R42" s="7" t="s">
        <v>108</v>
      </c>
    </row>
    <row r="43" spans="1:18" ht="60" customHeight="1">
      <c r="A43" s="7">
        <v>44504</v>
      </c>
      <c r="B43" s="7" t="s">
        <v>102</v>
      </c>
      <c r="C43" s="7" t="s">
        <v>109</v>
      </c>
      <c r="D43" s="7">
        <v>1</v>
      </c>
      <c r="E43" s="7">
        <v>1760</v>
      </c>
      <c r="F43" s="7" t="s">
        <v>104</v>
      </c>
      <c r="G43" s="7" t="s">
        <v>25</v>
      </c>
      <c r="H43" s="7" t="s">
        <v>105</v>
      </c>
      <c r="I43" s="9" t="s">
        <v>256</v>
      </c>
      <c r="J43" s="7">
        <v>970</v>
      </c>
      <c r="K43" s="7">
        <f t="shared" si="0"/>
        <v>970</v>
      </c>
      <c r="L43" s="7" t="s">
        <v>27</v>
      </c>
      <c r="M43" s="7" t="s">
        <v>25</v>
      </c>
      <c r="N43" s="7" t="s">
        <v>104</v>
      </c>
      <c r="O43" s="7" t="s">
        <v>106</v>
      </c>
      <c r="P43" s="7" t="s">
        <v>106</v>
      </c>
      <c r="Q43" s="7" t="s">
        <v>107</v>
      </c>
      <c r="R43" s="7" t="s">
        <v>108</v>
      </c>
    </row>
    <row r="44" spans="1:18" ht="60" customHeight="1">
      <c r="A44" s="7">
        <v>44500</v>
      </c>
      <c r="B44" s="7" t="s">
        <v>102</v>
      </c>
      <c r="C44" s="7" t="s">
        <v>110</v>
      </c>
      <c r="D44" s="7">
        <v>2</v>
      </c>
      <c r="E44" s="7">
        <v>2520</v>
      </c>
      <c r="F44" s="7" t="s">
        <v>104</v>
      </c>
      <c r="G44" s="7" t="s">
        <v>25</v>
      </c>
      <c r="H44" s="7" t="s">
        <v>105</v>
      </c>
      <c r="I44" s="9" t="s">
        <v>257</v>
      </c>
      <c r="J44" s="7">
        <v>1192</v>
      </c>
      <c r="K44" s="7">
        <f t="shared" si="0"/>
        <v>2384</v>
      </c>
      <c r="L44" s="7" t="s">
        <v>27</v>
      </c>
      <c r="M44" s="7" t="s">
        <v>25</v>
      </c>
      <c r="N44" s="7" t="s">
        <v>104</v>
      </c>
      <c r="O44" s="7" t="s">
        <v>106</v>
      </c>
      <c r="P44" s="7" t="s">
        <v>106</v>
      </c>
      <c r="Q44" s="7" t="s">
        <v>107</v>
      </c>
      <c r="R44" s="7" t="s">
        <v>108</v>
      </c>
    </row>
    <row r="45" spans="1:18" ht="60" customHeight="1">
      <c r="A45" s="7">
        <v>44501</v>
      </c>
      <c r="B45" s="7" t="s">
        <v>102</v>
      </c>
      <c r="C45" s="7" t="s">
        <v>111</v>
      </c>
      <c r="D45" s="7">
        <v>1</v>
      </c>
      <c r="E45" s="7">
        <v>1260</v>
      </c>
      <c r="F45" s="7" t="s">
        <v>104</v>
      </c>
      <c r="G45" s="7" t="s">
        <v>25</v>
      </c>
      <c r="H45" s="7" t="s">
        <v>105</v>
      </c>
      <c r="I45" s="9" t="s">
        <v>258</v>
      </c>
      <c r="J45" s="7">
        <v>1192</v>
      </c>
      <c r="K45" s="7">
        <f t="shared" si="0"/>
        <v>1192</v>
      </c>
      <c r="L45" s="7" t="s">
        <v>27</v>
      </c>
      <c r="M45" s="7" t="s">
        <v>25</v>
      </c>
      <c r="N45" s="7" t="s">
        <v>104</v>
      </c>
      <c r="O45" s="7" t="s">
        <v>106</v>
      </c>
      <c r="P45" s="7" t="s">
        <v>106</v>
      </c>
      <c r="Q45" s="7" t="s">
        <v>107</v>
      </c>
      <c r="R45" s="7" t="s">
        <v>108</v>
      </c>
    </row>
    <row r="46" spans="1:18" ht="60" customHeight="1">
      <c r="A46" s="7">
        <v>44441</v>
      </c>
      <c r="B46" s="7" t="s">
        <v>112</v>
      </c>
      <c r="C46" s="7" t="s">
        <v>113</v>
      </c>
      <c r="D46" s="7">
        <v>1</v>
      </c>
      <c r="E46" s="7">
        <v>2411</v>
      </c>
      <c r="F46" s="7" t="s">
        <v>114</v>
      </c>
      <c r="G46" s="7" t="s">
        <v>25</v>
      </c>
      <c r="H46" s="7" t="s">
        <v>26</v>
      </c>
      <c r="I46" s="9" t="s">
        <v>259</v>
      </c>
      <c r="J46" s="7">
        <v>2002</v>
      </c>
      <c r="K46" s="7">
        <f t="shared" si="0"/>
        <v>2002</v>
      </c>
      <c r="L46" s="7" t="s">
        <v>27</v>
      </c>
      <c r="M46" s="7" t="s">
        <v>25</v>
      </c>
      <c r="N46" s="7" t="s">
        <v>114</v>
      </c>
      <c r="O46" s="7" t="s">
        <v>115</v>
      </c>
      <c r="P46" s="7" t="s">
        <v>115</v>
      </c>
      <c r="Q46" s="7" t="s">
        <v>116</v>
      </c>
      <c r="R46" s="7" t="s">
        <v>117</v>
      </c>
    </row>
    <row r="47" spans="1:18" ht="60" customHeight="1">
      <c r="A47" s="7">
        <v>44442</v>
      </c>
      <c r="B47" s="7" t="s">
        <v>112</v>
      </c>
      <c r="C47" s="7" t="s">
        <v>118</v>
      </c>
      <c r="D47" s="7">
        <v>2</v>
      </c>
      <c r="E47" s="7">
        <v>5302</v>
      </c>
      <c r="F47" s="7" t="s">
        <v>114</v>
      </c>
      <c r="G47" s="7" t="s">
        <v>25</v>
      </c>
      <c r="H47" s="7" t="s">
        <v>26</v>
      </c>
      <c r="I47" s="9" t="s">
        <v>260</v>
      </c>
      <c r="J47" s="7">
        <v>1089</v>
      </c>
      <c r="K47" s="7">
        <f t="shared" si="0"/>
        <v>2178</v>
      </c>
      <c r="L47" s="7" t="s">
        <v>27</v>
      </c>
      <c r="M47" s="7" t="s">
        <v>25</v>
      </c>
      <c r="N47" s="7" t="s">
        <v>114</v>
      </c>
      <c r="O47" s="7" t="s">
        <v>115</v>
      </c>
      <c r="P47" s="7" t="s">
        <v>115</v>
      </c>
      <c r="Q47" s="7" t="s">
        <v>116</v>
      </c>
      <c r="R47" s="7" t="s">
        <v>117</v>
      </c>
    </row>
    <row r="48" spans="1:18" ht="60" customHeight="1">
      <c r="A48" s="7">
        <v>44443</v>
      </c>
      <c r="B48" s="7" t="s">
        <v>112</v>
      </c>
      <c r="C48" s="7" t="s">
        <v>119</v>
      </c>
      <c r="D48" s="7">
        <v>1</v>
      </c>
      <c r="E48" s="7">
        <v>2411</v>
      </c>
      <c r="F48" s="7" t="s">
        <v>114</v>
      </c>
      <c r="G48" s="7" t="s">
        <v>25</v>
      </c>
      <c r="H48" s="7" t="s">
        <v>26</v>
      </c>
      <c r="I48" s="9" t="s">
        <v>261</v>
      </c>
      <c r="J48" s="7">
        <v>2002</v>
      </c>
      <c r="K48" s="7">
        <f t="shared" si="0"/>
        <v>2002</v>
      </c>
      <c r="L48" s="7" t="s">
        <v>27</v>
      </c>
      <c r="M48" s="7" t="s">
        <v>25</v>
      </c>
      <c r="N48" s="7" t="s">
        <v>114</v>
      </c>
      <c r="O48" s="7" t="s">
        <v>115</v>
      </c>
      <c r="P48" s="7" t="s">
        <v>115</v>
      </c>
      <c r="Q48" s="7" t="s">
        <v>116</v>
      </c>
      <c r="R48" s="7" t="s">
        <v>117</v>
      </c>
    </row>
    <row r="49" spans="1:18" ht="60" customHeight="1">
      <c r="A49" s="7">
        <v>44444</v>
      </c>
      <c r="B49" s="7" t="s">
        <v>112</v>
      </c>
      <c r="C49" s="7" t="s">
        <v>120</v>
      </c>
      <c r="D49" s="7">
        <v>1</v>
      </c>
      <c r="E49" s="7">
        <v>2411</v>
      </c>
      <c r="F49" s="7" t="s">
        <v>114</v>
      </c>
      <c r="G49" s="7" t="s">
        <v>25</v>
      </c>
      <c r="H49" s="7" t="s">
        <v>26</v>
      </c>
      <c r="I49" s="9" t="s">
        <v>262</v>
      </c>
      <c r="J49" s="7">
        <v>2002</v>
      </c>
      <c r="K49" s="7">
        <f t="shared" si="0"/>
        <v>2002</v>
      </c>
      <c r="L49" s="7" t="s">
        <v>27</v>
      </c>
      <c r="M49" s="7" t="s">
        <v>25</v>
      </c>
      <c r="N49" s="7" t="s">
        <v>114</v>
      </c>
      <c r="O49" s="7" t="s">
        <v>115</v>
      </c>
      <c r="P49" s="7" t="s">
        <v>115</v>
      </c>
      <c r="Q49" s="7" t="s">
        <v>116</v>
      </c>
      <c r="R49" s="7" t="s">
        <v>117</v>
      </c>
    </row>
    <row r="50" spans="1:18" ht="60" customHeight="1">
      <c r="A50" s="7">
        <v>44467</v>
      </c>
      <c r="B50" s="7" t="s">
        <v>121</v>
      </c>
      <c r="C50" s="7" t="s">
        <v>122</v>
      </c>
      <c r="D50" s="7">
        <v>1</v>
      </c>
      <c r="E50" s="7">
        <v>1260</v>
      </c>
      <c r="F50" s="7" t="s">
        <v>123</v>
      </c>
      <c r="G50" s="7" t="s">
        <v>25</v>
      </c>
      <c r="H50" s="7" t="s">
        <v>26</v>
      </c>
      <c r="I50" s="9" t="s">
        <v>255</v>
      </c>
      <c r="J50" s="7">
        <v>1192</v>
      </c>
      <c r="K50" s="7">
        <f t="shared" si="0"/>
        <v>1192</v>
      </c>
      <c r="L50" s="7" t="s">
        <v>27</v>
      </c>
      <c r="M50" s="7" t="s">
        <v>25</v>
      </c>
      <c r="N50" s="7" t="s">
        <v>123</v>
      </c>
      <c r="O50" s="7" t="s">
        <v>106</v>
      </c>
      <c r="P50" s="7" t="s">
        <v>106</v>
      </c>
      <c r="Q50" s="7" t="s">
        <v>107</v>
      </c>
      <c r="R50" s="7" t="s">
        <v>108</v>
      </c>
    </row>
    <row r="51" spans="1:18" ht="60" customHeight="1">
      <c r="A51" s="7">
        <v>44465</v>
      </c>
      <c r="B51" s="7" t="s">
        <v>121</v>
      </c>
      <c r="C51" s="7" t="s">
        <v>124</v>
      </c>
      <c r="D51" s="7">
        <v>1</v>
      </c>
      <c r="E51" s="7">
        <v>1260</v>
      </c>
      <c r="F51" s="7" t="s">
        <v>123</v>
      </c>
      <c r="G51" s="7" t="s">
        <v>25</v>
      </c>
      <c r="H51" s="7" t="s">
        <v>26</v>
      </c>
      <c r="I51" s="9" t="s">
        <v>258</v>
      </c>
      <c r="J51" s="7">
        <v>1192</v>
      </c>
      <c r="K51" s="7">
        <f t="shared" si="0"/>
        <v>1192</v>
      </c>
      <c r="L51" s="7" t="s">
        <v>27</v>
      </c>
      <c r="M51" s="7" t="s">
        <v>25</v>
      </c>
      <c r="N51" s="7" t="s">
        <v>123</v>
      </c>
      <c r="O51" s="7" t="s">
        <v>106</v>
      </c>
      <c r="P51" s="7" t="s">
        <v>106</v>
      </c>
      <c r="Q51" s="7" t="s">
        <v>107</v>
      </c>
      <c r="R51" s="7" t="s">
        <v>108</v>
      </c>
    </row>
    <row r="52" spans="1:18" ht="60" customHeight="1">
      <c r="A52" s="7">
        <v>44466</v>
      </c>
      <c r="B52" s="7" t="s">
        <v>121</v>
      </c>
      <c r="C52" s="7" t="s">
        <v>125</v>
      </c>
      <c r="D52" s="7">
        <v>1</v>
      </c>
      <c r="E52" s="7">
        <v>1260</v>
      </c>
      <c r="F52" s="7" t="s">
        <v>123</v>
      </c>
      <c r="G52" s="7" t="s">
        <v>25</v>
      </c>
      <c r="H52" s="7" t="s">
        <v>26</v>
      </c>
      <c r="I52" s="9" t="s">
        <v>257</v>
      </c>
      <c r="J52" s="7">
        <v>1192</v>
      </c>
      <c r="K52" s="7">
        <f t="shared" si="0"/>
        <v>1192</v>
      </c>
      <c r="L52" s="7" t="s">
        <v>27</v>
      </c>
      <c r="M52" s="7" t="s">
        <v>25</v>
      </c>
      <c r="N52" s="7" t="s">
        <v>123</v>
      </c>
      <c r="O52" s="7" t="s">
        <v>106</v>
      </c>
      <c r="P52" s="7" t="s">
        <v>106</v>
      </c>
      <c r="Q52" s="7" t="s">
        <v>107</v>
      </c>
      <c r="R52" s="7" t="s">
        <v>108</v>
      </c>
    </row>
    <row r="53" spans="1:18" ht="60" customHeight="1">
      <c r="A53" s="7">
        <v>44464</v>
      </c>
      <c r="B53" s="7" t="s">
        <v>121</v>
      </c>
      <c r="C53" s="7" t="s">
        <v>126</v>
      </c>
      <c r="D53" s="7">
        <v>1</v>
      </c>
      <c r="E53" s="7">
        <v>1760</v>
      </c>
      <c r="F53" s="7" t="s">
        <v>123</v>
      </c>
      <c r="G53" s="7" t="s">
        <v>25</v>
      </c>
      <c r="H53" s="7" t="s">
        <v>26</v>
      </c>
      <c r="I53" s="9" t="s">
        <v>256</v>
      </c>
      <c r="J53" s="7">
        <v>970</v>
      </c>
      <c r="K53" s="7">
        <f t="shared" si="0"/>
        <v>970</v>
      </c>
      <c r="L53" s="7" t="s">
        <v>27</v>
      </c>
      <c r="M53" s="7" t="s">
        <v>25</v>
      </c>
      <c r="N53" s="7" t="s">
        <v>123</v>
      </c>
      <c r="O53" s="7" t="s">
        <v>106</v>
      </c>
      <c r="P53" s="7" t="s">
        <v>106</v>
      </c>
      <c r="Q53" s="7" t="s">
        <v>107</v>
      </c>
      <c r="R53" s="7" t="s">
        <v>108</v>
      </c>
    </row>
    <row r="54" spans="1:18" ht="60" customHeight="1">
      <c r="A54" s="7">
        <v>44439</v>
      </c>
      <c r="B54" s="7" t="s">
        <v>127</v>
      </c>
      <c r="C54" s="7" t="s">
        <v>128</v>
      </c>
      <c r="D54" s="7">
        <v>1</v>
      </c>
      <c r="E54" s="7">
        <v>1604</v>
      </c>
      <c r="F54" s="7" t="s">
        <v>129</v>
      </c>
      <c r="G54" s="7" t="s">
        <v>25</v>
      </c>
      <c r="H54" s="7" t="s">
        <v>26</v>
      </c>
      <c r="I54" s="9" t="s">
        <v>260</v>
      </c>
      <c r="J54" s="7">
        <v>1089</v>
      </c>
      <c r="K54" s="7">
        <f t="shared" si="0"/>
        <v>1089</v>
      </c>
      <c r="L54" s="7" t="s">
        <v>27</v>
      </c>
      <c r="M54" s="7" t="s">
        <v>25</v>
      </c>
      <c r="N54" s="7" t="s">
        <v>129</v>
      </c>
      <c r="O54" s="7" t="s">
        <v>130</v>
      </c>
      <c r="P54" s="7" t="s">
        <v>131</v>
      </c>
      <c r="Q54" s="7" t="s">
        <v>132</v>
      </c>
      <c r="R54" s="7" t="s">
        <v>133</v>
      </c>
    </row>
    <row r="55" spans="1:18" ht="60" customHeight="1">
      <c r="A55" s="7">
        <v>44438</v>
      </c>
      <c r="B55" s="7" t="s">
        <v>127</v>
      </c>
      <c r="C55" s="7" t="s">
        <v>134</v>
      </c>
      <c r="D55" s="7">
        <v>1</v>
      </c>
      <c r="E55" s="7">
        <v>1508</v>
      </c>
      <c r="F55" s="7" t="s">
        <v>129</v>
      </c>
      <c r="G55" s="7" t="s">
        <v>25</v>
      </c>
      <c r="H55" s="7" t="s">
        <v>26</v>
      </c>
      <c r="I55" s="9" t="s">
        <v>262</v>
      </c>
      <c r="J55" s="7">
        <v>2002</v>
      </c>
      <c r="K55" s="7">
        <f t="shared" si="0"/>
        <v>2002</v>
      </c>
      <c r="L55" s="7" t="s">
        <v>27</v>
      </c>
      <c r="M55" s="7" t="s">
        <v>25</v>
      </c>
      <c r="N55" s="7" t="s">
        <v>129</v>
      </c>
      <c r="O55" s="7" t="s">
        <v>130</v>
      </c>
      <c r="P55" s="7" t="s">
        <v>131</v>
      </c>
      <c r="Q55" s="7" t="s">
        <v>132</v>
      </c>
      <c r="R55" s="7" t="s">
        <v>133</v>
      </c>
    </row>
    <row r="56" spans="1:18" ht="60" customHeight="1">
      <c r="A56" s="7">
        <v>44440</v>
      </c>
      <c r="B56" s="7" t="s">
        <v>127</v>
      </c>
      <c r="C56" s="7" t="s">
        <v>135</v>
      </c>
      <c r="D56" s="7">
        <v>1</v>
      </c>
      <c r="E56" s="7">
        <v>1506</v>
      </c>
      <c r="F56" s="7" t="s">
        <v>129</v>
      </c>
      <c r="G56" s="7" t="s">
        <v>25</v>
      </c>
      <c r="H56" s="7" t="s">
        <v>26</v>
      </c>
      <c r="I56" s="9" t="s">
        <v>259</v>
      </c>
      <c r="J56" s="7">
        <v>2002</v>
      </c>
      <c r="K56" s="7">
        <f t="shared" si="0"/>
        <v>2002</v>
      </c>
      <c r="L56" s="7" t="s">
        <v>27</v>
      </c>
      <c r="M56" s="7" t="s">
        <v>25</v>
      </c>
      <c r="N56" s="7" t="s">
        <v>129</v>
      </c>
      <c r="O56" s="7" t="s">
        <v>130</v>
      </c>
      <c r="P56" s="7" t="s">
        <v>131</v>
      </c>
      <c r="Q56" s="7" t="s">
        <v>132</v>
      </c>
      <c r="R56" s="7" t="s">
        <v>133</v>
      </c>
    </row>
    <row r="57" spans="1:18" ht="60" customHeight="1">
      <c r="A57" s="7">
        <v>44468</v>
      </c>
      <c r="B57" s="7" t="s">
        <v>136</v>
      </c>
      <c r="C57" s="7" t="s">
        <v>137</v>
      </c>
      <c r="D57" s="7">
        <v>1</v>
      </c>
      <c r="E57" s="7">
        <v>1628</v>
      </c>
      <c r="F57" s="7" t="s">
        <v>123</v>
      </c>
      <c r="G57" s="7" t="s">
        <v>25</v>
      </c>
      <c r="H57" s="7" t="s">
        <v>26</v>
      </c>
      <c r="I57" s="9" t="s">
        <v>263</v>
      </c>
      <c r="J57" s="7">
        <v>1742</v>
      </c>
      <c r="K57" s="7">
        <f t="shared" si="0"/>
        <v>1742</v>
      </c>
      <c r="L57" s="7" t="s">
        <v>27</v>
      </c>
      <c r="M57" s="7" t="s">
        <v>25</v>
      </c>
      <c r="N57" s="7" t="s">
        <v>123</v>
      </c>
      <c r="O57" s="7" t="s">
        <v>106</v>
      </c>
      <c r="P57" s="7" t="s">
        <v>106</v>
      </c>
      <c r="Q57" s="7" t="s">
        <v>107</v>
      </c>
      <c r="R57" s="7" t="s">
        <v>108</v>
      </c>
    </row>
    <row r="58" spans="1:18" ht="60" customHeight="1">
      <c r="A58" s="7">
        <v>44463</v>
      </c>
      <c r="B58" s="7" t="s">
        <v>136</v>
      </c>
      <c r="C58" s="7" t="s">
        <v>138</v>
      </c>
      <c r="D58" s="7">
        <v>1</v>
      </c>
      <c r="E58" s="7">
        <v>1628</v>
      </c>
      <c r="F58" s="7" t="s">
        <v>123</v>
      </c>
      <c r="G58" s="7" t="s">
        <v>25</v>
      </c>
      <c r="H58" s="7" t="s">
        <v>26</v>
      </c>
      <c r="I58" s="9" t="s">
        <v>264</v>
      </c>
      <c r="J58" s="7">
        <v>1742</v>
      </c>
      <c r="K58" s="7">
        <f t="shared" si="0"/>
        <v>1742</v>
      </c>
      <c r="L58" s="7" t="s">
        <v>27</v>
      </c>
      <c r="M58" s="7" t="s">
        <v>25</v>
      </c>
      <c r="N58" s="7" t="s">
        <v>123</v>
      </c>
      <c r="O58" s="7" t="s">
        <v>106</v>
      </c>
      <c r="P58" s="7" t="s">
        <v>106</v>
      </c>
      <c r="Q58" s="7" t="s">
        <v>107</v>
      </c>
      <c r="R58" s="7" t="s">
        <v>108</v>
      </c>
    </row>
    <row r="59" spans="1:18" ht="60" customHeight="1">
      <c r="A59" s="7">
        <v>44470</v>
      </c>
      <c r="B59" s="7" t="s">
        <v>136</v>
      </c>
      <c r="C59" s="7" t="s">
        <v>139</v>
      </c>
      <c r="D59" s="7">
        <v>1</v>
      </c>
      <c r="E59" s="7">
        <v>1494</v>
      </c>
      <c r="F59" s="7" t="s">
        <v>123</v>
      </c>
      <c r="G59" s="7" t="s">
        <v>25</v>
      </c>
      <c r="H59" s="7" t="s">
        <v>26</v>
      </c>
      <c r="I59" s="9" t="s">
        <v>265</v>
      </c>
      <c r="J59" s="7">
        <v>1777</v>
      </c>
      <c r="K59" s="7">
        <f t="shared" si="0"/>
        <v>1777</v>
      </c>
      <c r="L59" s="7" t="s">
        <v>27</v>
      </c>
      <c r="M59" s="7" t="s">
        <v>25</v>
      </c>
      <c r="N59" s="7" t="s">
        <v>123</v>
      </c>
      <c r="O59" s="7" t="s">
        <v>106</v>
      </c>
      <c r="P59" s="7" t="s">
        <v>106</v>
      </c>
      <c r="Q59" s="7" t="s">
        <v>107</v>
      </c>
      <c r="R59" s="7" t="s">
        <v>108</v>
      </c>
    </row>
    <row r="60" spans="1:18" ht="60" customHeight="1">
      <c r="A60" s="7">
        <v>44469</v>
      </c>
      <c r="B60" s="7" t="s">
        <v>136</v>
      </c>
      <c r="C60" s="7" t="s">
        <v>140</v>
      </c>
      <c r="D60" s="7">
        <v>1</v>
      </c>
      <c r="E60" s="7">
        <v>1628</v>
      </c>
      <c r="F60" s="7" t="s">
        <v>123</v>
      </c>
      <c r="G60" s="7" t="s">
        <v>25</v>
      </c>
      <c r="H60" s="7" t="s">
        <v>26</v>
      </c>
      <c r="I60" s="9" t="s">
        <v>266</v>
      </c>
      <c r="J60" s="7">
        <v>1742</v>
      </c>
      <c r="K60" s="7">
        <f t="shared" si="0"/>
        <v>1742</v>
      </c>
      <c r="L60" s="7" t="s">
        <v>27</v>
      </c>
      <c r="M60" s="7" t="s">
        <v>25</v>
      </c>
      <c r="N60" s="7" t="s">
        <v>123</v>
      </c>
      <c r="O60" s="7" t="s">
        <v>106</v>
      </c>
      <c r="P60" s="7" t="s">
        <v>106</v>
      </c>
      <c r="Q60" s="7" t="s">
        <v>107</v>
      </c>
      <c r="R60" s="7" t="s">
        <v>108</v>
      </c>
    </row>
    <row r="61" spans="1:18" ht="60" customHeight="1">
      <c r="A61" s="7">
        <v>44509</v>
      </c>
      <c r="B61" s="7" t="s">
        <v>141</v>
      </c>
      <c r="C61" s="7" t="s">
        <v>142</v>
      </c>
      <c r="D61" s="7">
        <v>2</v>
      </c>
      <c r="E61" s="7">
        <v>686</v>
      </c>
      <c r="F61" s="7" t="s">
        <v>114</v>
      </c>
      <c r="G61" s="7" t="s">
        <v>25</v>
      </c>
      <c r="H61" s="7" t="s">
        <v>26</v>
      </c>
      <c r="I61" s="9" t="s">
        <v>267</v>
      </c>
      <c r="J61" s="7">
        <v>420</v>
      </c>
      <c r="K61" s="7">
        <f t="shared" si="0"/>
        <v>840</v>
      </c>
      <c r="L61" s="7" t="s">
        <v>27</v>
      </c>
      <c r="M61" s="7" t="s">
        <v>25</v>
      </c>
      <c r="N61" s="7" t="s">
        <v>114</v>
      </c>
      <c r="O61" s="7" t="s">
        <v>115</v>
      </c>
      <c r="P61" s="7" t="s">
        <v>115</v>
      </c>
      <c r="Q61" s="7" t="s">
        <v>116</v>
      </c>
      <c r="R61" s="7" t="s">
        <v>117</v>
      </c>
    </row>
    <row r="62" spans="1:18" ht="60" customHeight="1">
      <c r="A62" s="7">
        <v>44544</v>
      </c>
      <c r="B62" s="7" t="s">
        <v>143</v>
      </c>
      <c r="C62" s="7" t="s">
        <v>144</v>
      </c>
      <c r="D62" s="7">
        <v>1</v>
      </c>
      <c r="E62" s="7">
        <v>1222</v>
      </c>
      <c r="F62" s="7" t="s">
        <v>145</v>
      </c>
      <c r="G62" s="7" t="s">
        <v>25</v>
      </c>
      <c r="H62" s="7" t="s">
        <v>26</v>
      </c>
      <c r="I62" s="9" t="s">
        <v>268</v>
      </c>
      <c r="J62" s="7">
        <v>1229</v>
      </c>
      <c r="K62" s="7">
        <f t="shared" si="0"/>
        <v>1229</v>
      </c>
      <c r="L62" s="7" t="s">
        <v>27</v>
      </c>
      <c r="M62" s="7" t="s">
        <v>25</v>
      </c>
      <c r="N62" s="7" t="s">
        <v>145</v>
      </c>
      <c r="O62" s="7" t="s">
        <v>146</v>
      </c>
      <c r="P62" s="7" t="s">
        <v>146</v>
      </c>
      <c r="Q62" s="7" t="s">
        <v>147</v>
      </c>
      <c r="R62" s="7" t="s">
        <v>148</v>
      </c>
    </row>
    <row r="63" spans="1:18" ht="60" customHeight="1">
      <c r="A63" s="7">
        <v>44435</v>
      </c>
      <c r="B63" s="7" t="s">
        <v>149</v>
      </c>
      <c r="C63" s="7" t="s">
        <v>150</v>
      </c>
      <c r="D63" s="7">
        <v>1</v>
      </c>
      <c r="E63" s="7">
        <v>1322</v>
      </c>
      <c r="F63" s="7" t="s">
        <v>34</v>
      </c>
      <c r="G63" s="7" t="s">
        <v>151</v>
      </c>
      <c r="H63" s="7" t="s">
        <v>78</v>
      </c>
      <c r="I63" s="9" t="s">
        <v>269</v>
      </c>
      <c r="J63" s="7">
        <v>1051</v>
      </c>
      <c r="K63" s="7">
        <f t="shared" si="0"/>
        <v>1051</v>
      </c>
      <c r="L63" s="7" t="s">
        <v>27</v>
      </c>
      <c r="M63" s="7" t="s">
        <v>25</v>
      </c>
      <c r="N63" s="7" t="s">
        <v>34</v>
      </c>
      <c r="O63" s="7" t="s">
        <v>37</v>
      </c>
      <c r="P63" s="7" t="s">
        <v>37</v>
      </c>
      <c r="Q63" s="7" t="s">
        <v>38</v>
      </c>
      <c r="R63" s="7" t="s">
        <v>39</v>
      </c>
    </row>
    <row r="64" spans="1:18" ht="60" customHeight="1">
      <c r="A64" s="7">
        <v>44462</v>
      </c>
      <c r="B64" s="7" t="s">
        <v>152</v>
      </c>
      <c r="C64" s="7" t="s">
        <v>153</v>
      </c>
      <c r="D64" s="7">
        <v>2</v>
      </c>
      <c r="E64" s="7">
        <v>3566</v>
      </c>
      <c r="F64" s="7" t="s">
        <v>123</v>
      </c>
      <c r="G64" s="7" t="s">
        <v>25</v>
      </c>
      <c r="H64" s="7" t="s">
        <v>26</v>
      </c>
      <c r="I64" s="9" t="s">
        <v>270</v>
      </c>
      <c r="J64" s="7">
        <v>1800</v>
      </c>
      <c r="K64" s="7">
        <f t="shared" si="0"/>
        <v>3600</v>
      </c>
      <c r="L64" s="7" t="s">
        <v>27</v>
      </c>
      <c r="M64" s="7" t="s">
        <v>25</v>
      </c>
      <c r="N64" s="7" t="s">
        <v>123</v>
      </c>
      <c r="O64" s="7" t="s">
        <v>106</v>
      </c>
      <c r="P64" s="7" t="s">
        <v>106</v>
      </c>
      <c r="Q64" s="7" t="s">
        <v>107</v>
      </c>
      <c r="R64" s="7" t="s">
        <v>108</v>
      </c>
    </row>
    <row r="65" spans="1:18" ht="60" customHeight="1">
      <c r="A65" s="7">
        <v>44461</v>
      </c>
      <c r="B65" s="7" t="s">
        <v>154</v>
      </c>
      <c r="C65" s="7" t="s">
        <v>155</v>
      </c>
      <c r="D65" s="7">
        <v>1</v>
      </c>
      <c r="E65" s="7">
        <v>3141</v>
      </c>
      <c r="F65" s="7" t="s">
        <v>123</v>
      </c>
      <c r="G65" s="7" t="s">
        <v>25</v>
      </c>
      <c r="H65" s="7" t="s">
        <v>26</v>
      </c>
      <c r="I65" s="9" t="s">
        <v>271</v>
      </c>
      <c r="J65" s="7">
        <v>3186</v>
      </c>
      <c r="K65" s="7">
        <f t="shared" si="0"/>
        <v>3186</v>
      </c>
      <c r="L65" s="7" t="s">
        <v>27</v>
      </c>
      <c r="M65" s="7" t="s">
        <v>25</v>
      </c>
      <c r="N65" s="7" t="s">
        <v>123</v>
      </c>
      <c r="O65" s="7" t="s">
        <v>106</v>
      </c>
      <c r="P65" s="7" t="s">
        <v>106</v>
      </c>
      <c r="Q65" s="7" t="s">
        <v>107</v>
      </c>
      <c r="R65" s="7" t="s">
        <v>108</v>
      </c>
    </row>
    <row r="66" spans="1:18" ht="60" customHeight="1">
      <c r="A66" s="7">
        <v>44454</v>
      </c>
      <c r="B66" s="7" t="s">
        <v>156</v>
      </c>
      <c r="C66" s="7" t="s">
        <v>157</v>
      </c>
      <c r="D66" s="7">
        <v>2</v>
      </c>
      <c r="E66" s="7">
        <v>3504</v>
      </c>
      <c r="F66" s="7" t="s">
        <v>158</v>
      </c>
      <c r="G66" s="7" t="s">
        <v>159</v>
      </c>
      <c r="H66" s="7" t="s">
        <v>36</v>
      </c>
      <c r="I66" s="9" t="s">
        <v>272</v>
      </c>
      <c r="J66" s="7">
        <v>1663</v>
      </c>
      <c r="K66" s="7">
        <f t="shared" si="0"/>
        <v>3326</v>
      </c>
      <c r="L66" s="7" t="s">
        <v>160</v>
      </c>
      <c r="M66" s="7" t="s">
        <v>161</v>
      </c>
      <c r="N66" s="7" t="s">
        <v>158</v>
      </c>
      <c r="O66" s="7" t="s">
        <v>162</v>
      </c>
      <c r="P66" s="7" t="s">
        <v>163</v>
      </c>
      <c r="Q66" s="7" t="s">
        <v>164</v>
      </c>
      <c r="R66" s="7" t="s">
        <v>165</v>
      </c>
    </row>
    <row r="67" spans="1:18" ht="60" customHeight="1">
      <c r="A67" s="7">
        <v>44452</v>
      </c>
      <c r="B67" s="7" t="s">
        <v>156</v>
      </c>
      <c r="C67" s="7" t="s">
        <v>166</v>
      </c>
      <c r="D67" s="7">
        <v>2</v>
      </c>
      <c r="E67" s="7">
        <v>2300</v>
      </c>
      <c r="F67" s="7" t="s">
        <v>158</v>
      </c>
      <c r="G67" s="7" t="s">
        <v>159</v>
      </c>
      <c r="H67" s="7" t="s">
        <v>36</v>
      </c>
      <c r="I67" s="9" t="s">
        <v>273</v>
      </c>
      <c r="J67" s="7">
        <v>1038</v>
      </c>
      <c r="K67" s="7">
        <f t="shared" si="0"/>
        <v>2076</v>
      </c>
      <c r="L67" s="7" t="s">
        <v>160</v>
      </c>
      <c r="M67" s="7" t="s">
        <v>161</v>
      </c>
      <c r="N67" s="7" t="s">
        <v>158</v>
      </c>
      <c r="O67" s="7" t="s">
        <v>162</v>
      </c>
      <c r="P67" s="7" t="s">
        <v>163</v>
      </c>
      <c r="Q67" s="7" t="s">
        <v>164</v>
      </c>
      <c r="R67" s="7" t="s">
        <v>165</v>
      </c>
    </row>
    <row r="68" spans="1:18" ht="60" customHeight="1">
      <c r="A68" s="7">
        <v>44451</v>
      </c>
      <c r="B68" s="7" t="s">
        <v>156</v>
      </c>
      <c r="C68" s="7" t="s">
        <v>167</v>
      </c>
      <c r="D68" s="7">
        <v>2</v>
      </c>
      <c r="E68" s="7">
        <v>3464</v>
      </c>
      <c r="F68" s="7" t="s">
        <v>158</v>
      </c>
      <c r="G68" s="7" t="s">
        <v>159</v>
      </c>
      <c r="H68" s="7" t="s">
        <v>36</v>
      </c>
      <c r="I68" s="9" t="s">
        <v>274</v>
      </c>
      <c r="J68" s="7">
        <v>1663</v>
      </c>
      <c r="K68" s="7">
        <f t="shared" si="0"/>
        <v>3326</v>
      </c>
      <c r="L68" s="7" t="s">
        <v>160</v>
      </c>
      <c r="M68" s="7" t="s">
        <v>161</v>
      </c>
      <c r="N68" s="7" t="s">
        <v>158</v>
      </c>
      <c r="O68" s="7" t="s">
        <v>162</v>
      </c>
      <c r="P68" s="7" t="s">
        <v>163</v>
      </c>
      <c r="Q68" s="7" t="s">
        <v>164</v>
      </c>
      <c r="R68" s="7" t="s">
        <v>165</v>
      </c>
    </row>
    <row r="69" spans="1:18" ht="60" customHeight="1">
      <c r="A69" s="7">
        <v>44453</v>
      </c>
      <c r="B69" s="7" t="s">
        <v>156</v>
      </c>
      <c r="C69" s="7" t="s">
        <v>168</v>
      </c>
      <c r="D69" s="7">
        <v>2</v>
      </c>
      <c r="E69" s="7">
        <v>3464</v>
      </c>
      <c r="F69" s="7" t="s">
        <v>158</v>
      </c>
      <c r="G69" s="7" t="s">
        <v>159</v>
      </c>
      <c r="H69" s="7" t="s">
        <v>36</v>
      </c>
      <c r="I69" s="9" t="s">
        <v>275</v>
      </c>
      <c r="J69" s="7">
        <v>1663</v>
      </c>
      <c r="K69" s="7">
        <f t="shared" si="0"/>
        <v>3326</v>
      </c>
      <c r="L69" s="7" t="s">
        <v>160</v>
      </c>
      <c r="M69" s="7" t="s">
        <v>161</v>
      </c>
      <c r="N69" s="7" t="s">
        <v>158</v>
      </c>
      <c r="O69" s="7" t="s">
        <v>162</v>
      </c>
      <c r="P69" s="7" t="s">
        <v>163</v>
      </c>
      <c r="Q69" s="7" t="s">
        <v>164</v>
      </c>
      <c r="R69" s="7" t="s">
        <v>165</v>
      </c>
    </row>
    <row r="70" spans="1:18" ht="60" customHeight="1">
      <c r="A70" s="7">
        <v>44477</v>
      </c>
      <c r="B70" s="7" t="s">
        <v>169</v>
      </c>
      <c r="C70" s="7" t="s">
        <v>170</v>
      </c>
      <c r="D70" s="7">
        <v>1</v>
      </c>
      <c r="E70" s="7">
        <v>5086</v>
      </c>
      <c r="F70" s="7" t="s">
        <v>171</v>
      </c>
      <c r="G70" s="7" t="s">
        <v>172</v>
      </c>
      <c r="H70" s="7" t="s">
        <v>173</v>
      </c>
      <c r="I70" s="9" t="s">
        <v>276</v>
      </c>
      <c r="J70" s="7">
        <v>5134</v>
      </c>
      <c r="K70" s="7">
        <f t="shared" si="0"/>
        <v>5134</v>
      </c>
      <c r="L70" s="7" t="s">
        <v>27</v>
      </c>
      <c r="M70" s="7" t="s">
        <v>25</v>
      </c>
      <c r="N70" s="7" t="s">
        <v>171</v>
      </c>
      <c r="O70" s="7" t="s">
        <v>174</v>
      </c>
      <c r="P70" s="7" t="s">
        <v>174</v>
      </c>
      <c r="Q70" s="7" t="s">
        <v>175</v>
      </c>
      <c r="R70" s="7" t="s">
        <v>176</v>
      </c>
    </row>
    <row r="71" spans="1:18" ht="60" customHeight="1">
      <c r="A71" s="7">
        <v>44478</v>
      </c>
      <c r="B71" s="7" t="s">
        <v>169</v>
      </c>
      <c r="C71" s="7" t="s">
        <v>177</v>
      </c>
      <c r="D71" s="7">
        <v>1</v>
      </c>
      <c r="E71" s="7">
        <v>5155</v>
      </c>
      <c r="F71" s="7" t="s">
        <v>171</v>
      </c>
      <c r="G71" s="7" t="s">
        <v>172</v>
      </c>
      <c r="H71" s="7" t="s">
        <v>173</v>
      </c>
      <c r="I71" s="9" t="s">
        <v>277</v>
      </c>
      <c r="J71" s="7">
        <v>5134</v>
      </c>
      <c r="K71" s="7">
        <f t="shared" si="0"/>
        <v>5134</v>
      </c>
      <c r="L71" s="7" t="s">
        <v>27</v>
      </c>
      <c r="M71" s="7" t="s">
        <v>25</v>
      </c>
      <c r="N71" s="7" t="s">
        <v>171</v>
      </c>
      <c r="O71" s="7" t="s">
        <v>174</v>
      </c>
      <c r="P71" s="7" t="s">
        <v>174</v>
      </c>
      <c r="Q71" s="7" t="s">
        <v>175</v>
      </c>
      <c r="R71" s="7" t="s">
        <v>176</v>
      </c>
    </row>
    <row r="72" spans="1:18" ht="60" customHeight="1">
      <c r="A72" s="7">
        <v>44508</v>
      </c>
      <c r="B72" s="7" t="s">
        <v>178</v>
      </c>
      <c r="C72" s="7" t="s">
        <v>179</v>
      </c>
      <c r="D72" s="7">
        <v>2</v>
      </c>
      <c r="E72" s="7">
        <v>8880</v>
      </c>
      <c r="F72" s="7" t="s">
        <v>180</v>
      </c>
      <c r="G72" s="7" t="s">
        <v>25</v>
      </c>
      <c r="H72" s="7" t="s">
        <v>26</v>
      </c>
      <c r="I72" s="9" t="s">
        <v>278</v>
      </c>
      <c r="J72" s="7">
        <v>4291</v>
      </c>
      <c r="K72" s="7">
        <f t="shared" si="0"/>
        <v>8582</v>
      </c>
      <c r="L72" s="7" t="s">
        <v>27</v>
      </c>
      <c r="M72" s="7" t="s">
        <v>25</v>
      </c>
      <c r="N72" s="7" t="s">
        <v>180</v>
      </c>
      <c r="O72" s="7" t="s">
        <v>106</v>
      </c>
      <c r="P72" s="7" t="s">
        <v>106</v>
      </c>
      <c r="Q72" s="7" t="s">
        <v>107</v>
      </c>
      <c r="R72" s="7" t="s">
        <v>108</v>
      </c>
    </row>
    <row r="73" spans="1:18" ht="60" customHeight="1">
      <c r="A73" s="7">
        <v>44447</v>
      </c>
      <c r="B73" s="7" t="s">
        <v>181</v>
      </c>
      <c r="C73" s="7" t="s">
        <v>182</v>
      </c>
      <c r="D73" s="7">
        <v>2</v>
      </c>
      <c r="E73" s="7">
        <v>2886</v>
      </c>
      <c r="F73" s="7" t="s">
        <v>158</v>
      </c>
      <c r="G73" s="7" t="s">
        <v>159</v>
      </c>
      <c r="H73" s="7" t="s">
        <v>36</v>
      </c>
      <c r="I73" s="9">
        <v>44973536</v>
      </c>
      <c r="J73" s="7">
        <v>1428</v>
      </c>
      <c r="K73" s="7">
        <f t="shared" si="0"/>
        <v>2856</v>
      </c>
      <c r="L73" s="7" t="s">
        <v>160</v>
      </c>
      <c r="M73" s="7" t="s">
        <v>161</v>
      </c>
      <c r="N73" s="7" t="s">
        <v>158</v>
      </c>
      <c r="O73" s="7" t="s">
        <v>162</v>
      </c>
      <c r="P73" s="7" t="s">
        <v>163</v>
      </c>
      <c r="Q73" s="7" t="s">
        <v>164</v>
      </c>
      <c r="R73" s="7" t="s">
        <v>165</v>
      </c>
    </row>
    <row r="74" spans="1:18" ht="60" customHeight="1">
      <c r="A74" s="7">
        <v>44448</v>
      </c>
      <c r="B74" s="7" t="s">
        <v>181</v>
      </c>
      <c r="C74" s="7" t="s">
        <v>183</v>
      </c>
      <c r="D74" s="7">
        <v>1</v>
      </c>
      <c r="E74" s="7">
        <v>1489</v>
      </c>
      <c r="F74" s="7" t="s">
        <v>158</v>
      </c>
      <c r="G74" s="7" t="s">
        <v>159</v>
      </c>
      <c r="H74" s="7" t="s">
        <v>36</v>
      </c>
      <c r="I74" s="9">
        <v>44973534</v>
      </c>
      <c r="J74" s="7">
        <v>1490</v>
      </c>
      <c r="K74" s="7">
        <f t="shared" si="0"/>
        <v>1490</v>
      </c>
      <c r="L74" s="7" t="s">
        <v>160</v>
      </c>
      <c r="M74" s="7" t="s">
        <v>161</v>
      </c>
      <c r="N74" s="7" t="s">
        <v>158</v>
      </c>
      <c r="O74" s="7" t="s">
        <v>162</v>
      </c>
      <c r="P74" s="7" t="s">
        <v>163</v>
      </c>
      <c r="Q74" s="7" t="s">
        <v>164</v>
      </c>
      <c r="R74" s="7" t="s">
        <v>165</v>
      </c>
    </row>
    <row r="75" spans="1:18" ht="60" customHeight="1">
      <c r="A75" s="7">
        <v>44449</v>
      </c>
      <c r="B75" s="7" t="s">
        <v>181</v>
      </c>
      <c r="C75" s="7" t="s">
        <v>184</v>
      </c>
      <c r="D75" s="7">
        <v>1</v>
      </c>
      <c r="E75" s="7">
        <v>1507</v>
      </c>
      <c r="F75" s="7" t="s">
        <v>158</v>
      </c>
      <c r="G75" s="7" t="s">
        <v>159</v>
      </c>
      <c r="H75" s="7" t="s">
        <v>36</v>
      </c>
      <c r="I75" s="9">
        <v>44973535</v>
      </c>
      <c r="J75" s="7">
        <v>1490</v>
      </c>
      <c r="K75" s="7">
        <f t="shared" si="0"/>
        <v>1490</v>
      </c>
      <c r="L75" s="7" t="s">
        <v>160</v>
      </c>
      <c r="M75" s="7" t="s">
        <v>161</v>
      </c>
      <c r="N75" s="7" t="s">
        <v>158</v>
      </c>
      <c r="O75" s="7" t="s">
        <v>162</v>
      </c>
      <c r="P75" s="7" t="s">
        <v>163</v>
      </c>
      <c r="Q75" s="7" t="s">
        <v>164</v>
      </c>
      <c r="R75" s="7" t="s">
        <v>165</v>
      </c>
    </row>
    <row r="76" spans="1:18" ht="60" customHeight="1">
      <c r="A76" s="7">
        <v>44450</v>
      </c>
      <c r="B76" s="7" t="s">
        <v>181</v>
      </c>
      <c r="C76" s="7" t="s">
        <v>185</v>
      </c>
      <c r="D76" s="7">
        <v>1</v>
      </c>
      <c r="E76" s="7">
        <v>1508</v>
      </c>
      <c r="F76" s="7" t="s">
        <v>158</v>
      </c>
      <c r="G76" s="7" t="s">
        <v>159</v>
      </c>
      <c r="H76" s="7" t="s">
        <v>36</v>
      </c>
      <c r="I76" s="9">
        <v>44973533</v>
      </c>
      <c r="J76" s="7">
        <v>1490</v>
      </c>
      <c r="K76" s="7">
        <f aca="true" t="shared" si="1" ref="K76:K91">D76*J76</f>
        <v>1490</v>
      </c>
      <c r="L76" s="7" t="s">
        <v>160</v>
      </c>
      <c r="M76" s="7" t="s">
        <v>161</v>
      </c>
      <c r="N76" s="7" t="s">
        <v>158</v>
      </c>
      <c r="O76" s="7" t="s">
        <v>162</v>
      </c>
      <c r="P76" s="7" t="s">
        <v>163</v>
      </c>
      <c r="Q76" s="7" t="s">
        <v>164</v>
      </c>
      <c r="R76" s="7" t="s">
        <v>165</v>
      </c>
    </row>
    <row r="77" spans="1:18" ht="60" customHeight="1">
      <c r="A77" s="7">
        <v>44489</v>
      </c>
      <c r="B77" s="7" t="s">
        <v>186</v>
      </c>
      <c r="C77" s="7" t="s">
        <v>187</v>
      </c>
      <c r="D77" s="7">
        <v>2</v>
      </c>
      <c r="E77" s="7">
        <v>2450</v>
      </c>
      <c r="F77" s="7" t="s">
        <v>188</v>
      </c>
      <c r="G77" s="7" t="s">
        <v>189</v>
      </c>
      <c r="H77" s="7" t="s">
        <v>190</v>
      </c>
      <c r="I77" s="9">
        <v>44469803</v>
      </c>
      <c r="J77" s="7">
        <v>1211</v>
      </c>
      <c r="K77" s="7">
        <f t="shared" si="1"/>
        <v>2422</v>
      </c>
      <c r="L77" s="7" t="s">
        <v>27</v>
      </c>
      <c r="M77" s="7" t="s">
        <v>25</v>
      </c>
      <c r="N77" s="7" t="s">
        <v>188</v>
      </c>
      <c r="O77" s="7" t="s">
        <v>191</v>
      </c>
      <c r="P77" s="7" t="s">
        <v>191</v>
      </c>
      <c r="Q77" s="7" t="s">
        <v>192</v>
      </c>
      <c r="R77" s="7" t="s">
        <v>193</v>
      </c>
    </row>
    <row r="78" spans="1:18" ht="60" customHeight="1">
      <c r="A78" s="7">
        <v>44486</v>
      </c>
      <c r="B78" s="7" t="s">
        <v>186</v>
      </c>
      <c r="C78" s="7" t="s">
        <v>194</v>
      </c>
      <c r="D78" s="7">
        <v>1</v>
      </c>
      <c r="E78" s="7">
        <v>1633</v>
      </c>
      <c r="F78" s="7" t="s">
        <v>188</v>
      </c>
      <c r="G78" s="7" t="s">
        <v>189</v>
      </c>
      <c r="H78" s="7" t="s">
        <v>190</v>
      </c>
      <c r="I78" s="9">
        <v>44469704</v>
      </c>
      <c r="J78" s="7">
        <v>1630</v>
      </c>
      <c r="K78" s="7">
        <f t="shared" si="1"/>
        <v>1630</v>
      </c>
      <c r="L78" s="7" t="s">
        <v>27</v>
      </c>
      <c r="M78" s="7" t="s">
        <v>25</v>
      </c>
      <c r="N78" s="7" t="s">
        <v>188</v>
      </c>
      <c r="O78" s="7" t="s">
        <v>191</v>
      </c>
      <c r="P78" s="7" t="s">
        <v>191</v>
      </c>
      <c r="Q78" s="7" t="s">
        <v>192</v>
      </c>
      <c r="R78" s="7" t="s">
        <v>193</v>
      </c>
    </row>
    <row r="79" spans="1:18" ht="60" customHeight="1">
      <c r="A79" s="7">
        <v>44488</v>
      </c>
      <c r="B79" s="7" t="s">
        <v>186</v>
      </c>
      <c r="C79" s="7" t="s">
        <v>195</v>
      </c>
      <c r="D79" s="7">
        <v>1</v>
      </c>
      <c r="E79" s="7">
        <v>1633</v>
      </c>
      <c r="F79" s="7" t="s">
        <v>188</v>
      </c>
      <c r="G79" s="7" t="s">
        <v>189</v>
      </c>
      <c r="H79" s="7" t="s">
        <v>190</v>
      </c>
      <c r="I79" s="9">
        <v>44469706</v>
      </c>
      <c r="J79" s="7">
        <v>1630</v>
      </c>
      <c r="K79" s="7">
        <f t="shared" si="1"/>
        <v>1630</v>
      </c>
      <c r="L79" s="7" t="s">
        <v>27</v>
      </c>
      <c r="M79" s="7" t="s">
        <v>25</v>
      </c>
      <c r="N79" s="7" t="s">
        <v>188</v>
      </c>
      <c r="O79" s="7" t="s">
        <v>191</v>
      </c>
      <c r="P79" s="7" t="s">
        <v>191</v>
      </c>
      <c r="Q79" s="7" t="s">
        <v>192</v>
      </c>
      <c r="R79" s="7" t="s">
        <v>193</v>
      </c>
    </row>
    <row r="80" spans="1:18" ht="60" customHeight="1">
      <c r="A80" s="7">
        <v>44487</v>
      </c>
      <c r="B80" s="7" t="s">
        <v>186</v>
      </c>
      <c r="C80" s="7" t="s">
        <v>196</v>
      </c>
      <c r="D80" s="7">
        <v>1</v>
      </c>
      <c r="E80" s="7">
        <v>1633</v>
      </c>
      <c r="F80" s="7" t="s">
        <v>188</v>
      </c>
      <c r="G80" s="7" t="s">
        <v>189</v>
      </c>
      <c r="H80" s="7" t="s">
        <v>190</v>
      </c>
      <c r="I80" s="9">
        <v>44469705</v>
      </c>
      <c r="J80" s="7">
        <v>1630</v>
      </c>
      <c r="K80" s="7">
        <f t="shared" si="1"/>
        <v>1630</v>
      </c>
      <c r="L80" s="7" t="s">
        <v>27</v>
      </c>
      <c r="M80" s="7" t="s">
        <v>25</v>
      </c>
      <c r="N80" s="7" t="s">
        <v>188</v>
      </c>
      <c r="O80" s="7" t="s">
        <v>191</v>
      </c>
      <c r="P80" s="7" t="s">
        <v>191</v>
      </c>
      <c r="Q80" s="7" t="s">
        <v>192</v>
      </c>
      <c r="R80" s="7" t="s">
        <v>193</v>
      </c>
    </row>
    <row r="81" spans="1:18" ht="60" customHeight="1">
      <c r="A81" s="7">
        <v>44503</v>
      </c>
      <c r="B81" s="7" t="s">
        <v>197</v>
      </c>
      <c r="C81" s="7" t="s">
        <v>198</v>
      </c>
      <c r="D81" s="7">
        <v>2</v>
      </c>
      <c r="E81" s="7">
        <v>5480</v>
      </c>
      <c r="F81" s="7" t="s">
        <v>104</v>
      </c>
      <c r="G81" s="7" t="s">
        <v>25</v>
      </c>
      <c r="H81" s="7" t="s">
        <v>105</v>
      </c>
      <c r="I81" s="9">
        <v>44469724</v>
      </c>
      <c r="J81" s="7">
        <v>3204</v>
      </c>
      <c r="K81" s="7">
        <f t="shared" si="1"/>
        <v>6408</v>
      </c>
      <c r="L81" s="7" t="s">
        <v>27</v>
      </c>
      <c r="M81" s="7" t="s">
        <v>25</v>
      </c>
      <c r="N81" s="7" t="s">
        <v>104</v>
      </c>
      <c r="O81" s="7" t="s">
        <v>106</v>
      </c>
      <c r="P81" s="7" t="s">
        <v>106</v>
      </c>
      <c r="Q81" s="7" t="s">
        <v>107</v>
      </c>
      <c r="R81" s="7" t="s">
        <v>108</v>
      </c>
    </row>
    <row r="82" spans="1:18" ht="60" customHeight="1">
      <c r="A82" s="7">
        <v>44506</v>
      </c>
      <c r="B82" s="7" t="s">
        <v>197</v>
      </c>
      <c r="C82" s="7" t="s">
        <v>199</v>
      </c>
      <c r="D82" s="7">
        <v>2</v>
      </c>
      <c r="E82" s="7">
        <v>5480</v>
      </c>
      <c r="F82" s="7" t="s">
        <v>104</v>
      </c>
      <c r="G82" s="7" t="s">
        <v>25</v>
      </c>
      <c r="H82" s="7" t="s">
        <v>105</v>
      </c>
      <c r="I82" s="9">
        <v>44469723</v>
      </c>
      <c r="J82" s="7">
        <v>3204</v>
      </c>
      <c r="K82" s="7">
        <f t="shared" si="1"/>
        <v>6408</v>
      </c>
      <c r="L82" s="7" t="s">
        <v>27</v>
      </c>
      <c r="M82" s="7" t="s">
        <v>25</v>
      </c>
      <c r="N82" s="7" t="s">
        <v>104</v>
      </c>
      <c r="O82" s="7" t="s">
        <v>106</v>
      </c>
      <c r="P82" s="7" t="s">
        <v>106</v>
      </c>
      <c r="Q82" s="7" t="s">
        <v>107</v>
      </c>
      <c r="R82" s="7" t="s">
        <v>108</v>
      </c>
    </row>
    <row r="83" spans="1:18" ht="60" customHeight="1">
      <c r="A83" s="7">
        <v>44507</v>
      </c>
      <c r="B83" s="7" t="s">
        <v>197</v>
      </c>
      <c r="C83" s="7" t="s">
        <v>200</v>
      </c>
      <c r="D83" s="7">
        <v>2</v>
      </c>
      <c r="E83" s="7">
        <v>5480</v>
      </c>
      <c r="F83" s="7" t="s">
        <v>104</v>
      </c>
      <c r="G83" s="7" t="s">
        <v>25</v>
      </c>
      <c r="H83" s="7" t="s">
        <v>105</v>
      </c>
      <c r="I83" s="9">
        <v>44469722</v>
      </c>
      <c r="J83" s="7">
        <v>3204</v>
      </c>
      <c r="K83" s="7">
        <f t="shared" si="1"/>
        <v>6408</v>
      </c>
      <c r="L83" s="7" t="s">
        <v>27</v>
      </c>
      <c r="M83" s="7" t="s">
        <v>25</v>
      </c>
      <c r="N83" s="7" t="s">
        <v>104</v>
      </c>
      <c r="O83" s="7" t="s">
        <v>106</v>
      </c>
      <c r="P83" s="7" t="s">
        <v>106</v>
      </c>
      <c r="Q83" s="7" t="s">
        <v>107</v>
      </c>
      <c r="R83" s="7" t="s">
        <v>108</v>
      </c>
    </row>
    <row r="84" spans="1:18" ht="60" customHeight="1">
      <c r="A84" s="7">
        <v>44502</v>
      </c>
      <c r="B84" s="7" t="s">
        <v>197</v>
      </c>
      <c r="C84" s="7" t="s">
        <v>201</v>
      </c>
      <c r="D84" s="7">
        <v>2</v>
      </c>
      <c r="E84" s="7">
        <v>3656</v>
      </c>
      <c r="F84" s="7" t="s">
        <v>104</v>
      </c>
      <c r="G84" s="7" t="s">
        <v>25</v>
      </c>
      <c r="H84" s="7" t="s">
        <v>105</v>
      </c>
      <c r="I84" s="9">
        <v>44973508</v>
      </c>
      <c r="J84" s="7">
        <v>2011</v>
      </c>
      <c r="K84" s="7">
        <f t="shared" si="1"/>
        <v>4022</v>
      </c>
      <c r="L84" s="7" t="s">
        <v>27</v>
      </c>
      <c r="M84" s="7" t="s">
        <v>25</v>
      </c>
      <c r="N84" s="7" t="s">
        <v>104</v>
      </c>
      <c r="O84" s="7" t="s">
        <v>106</v>
      </c>
      <c r="P84" s="7" t="s">
        <v>106</v>
      </c>
      <c r="Q84" s="7" t="s">
        <v>107</v>
      </c>
      <c r="R84" s="7" t="s">
        <v>108</v>
      </c>
    </row>
    <row r="85" spans="1:18" ht="60" customHeight="1">
      <c r="A85" s="7">
        <v>44446</v>
      </c>
      <c r="B85" s="7" t="s">
        <v>202</v>
      </c>
      <c r="C85" s="7" t="s">
        <v>203</v>
      </c>
      <c r="D85" s="7">
        <v>3</v>
      </c>
      <c r="E85" s="7">
        <v>1500</v>
      </c>
      <c r="F85" s="7" t="s">
        <v>158</v>
      </c>
      <c r="G85" s="7" t="s">
        <v>159</v>
      </c>
      <c r="H85" s="7" t="s">
        <v>36</v>
      </c>
      <c r="I85" s="9">
        <v>841769</v>
      </c>
      <c r="J85" s="7">
        <v>365</v>
      </c>
      <c r="K85" s="7">
        <f t="shared" si="1"/>
        <v>1095</v>
      </c>
      <c r="L85" s="7" t="s">
        <v>160</v>
      </c>
      <c r="M85" s="7" t="s">
        <v>161</v>
      </c>
      <c r="N85" s="7" t="s">
        <v>158</v>
      </c>
      <c r="O85" s="7" t="s">
        <v>204</v>
      </c>
      <c r="P85" s="7" t="s">
        <v>205</v>
      </c>
      <c r="Q85" s="7" t="s">
        <v>164</v>
      </c>
      <c r="R85" s="7" t="s">
        <v>165</v>
      </c>
    </row>
    <row r="86" spans="1:18" ht="60" customHeight="1">
      <c r="A86" s="7">
        <v>44480</v>
      </c>
      <c r="B86" s="7" t="s">
        <v>206</v>
      </c>
      <c r="C86" s="7" t="s">
        <v>207</v>
      </c>
      <c r="D86" s="7">
        <v>1</v>
      </c>
      <c r="E86" s="7">
        <v>490</v>
      </c>
      <c r="F86" s="7" t="s">
        <v>208</v>
      </c>
      <c r="G86" s="7" t="s">
        <v>25</v>
      </c>
      <c r="H86" s="7" t="s">
        <v>26</v>
      </c>
      <c r="I86" s="9" t="s">
        <v>279</v>
      </c>
      <c r="J86" s="7">
        <v>448</v>
      </c>
      <c r="K86" s="7">
        <f t="shared" si="1"/>
        <v>448</v>
      </c>
      <c r="L86" s="7" t="s">
        <v>27</v>
      </c>
      <c r="M86" s="7" t="s">
        <v>25</v>
      </c>
      <c r="N86" s="7" t="s">
        <v>208</v>
      </c>
      <c r="O86" s="7" t="s">
        <v>106</v>
      </c>
      <c r="P86" s="7" t="s">
        <v>106</v>
      </c>
      <c r="Q86" s="7" t="s">
        <v>107</v>
      </c>
      <c r="R86" s="7" t="s">
        <v>108</v>
      </c>
    </row>
    <row r="87" spans="1:18" ht="30">
      <c r="A87" s="7">
        <v>44471</v>
      </c>
      <c r="B87" s="7" t="s">
        <v>209</v>
      </c>
      <c r="C87" s="7" t="s">
        <v>210</v>
      </c>
      <c r="D87" s="7">
        <v>1</v>
      </c>
      <c r="E87" s="7">
        <v>1500</v>
      </c>
      <c r="F87" s="7" t="s">
        <v>211</v>
      </c>
      <c r="G87" s="7"/>
      <c r="H87" s="8">
        <v>11</v>
      </c>
      <c r="I87" s="9" t="s">
        <v>280</v>
      </c>
      <c r="J87" s="7">
        <v>1200</v>
      </c>
      <c r="K87" s="7">
        <f t="shared" si="1"/>
        <v>1200</v>
      </c>
      <c r="L87" s="7"/>
      <c r="M87" s="7"/>
      <c r="N87" s="7" t="s">
        <v>211</v>
      </c>
      <c r="O87" s="7" t="s">
        <v>212</v>
      </c>
      <c r="P87" s="7" t="s">
        <v>221</v>
      </c>
      <c r="Q87" s="7" t="s">
        <v>213</v>
      </c>
      <c r="R87" s="7" t="s">
        <v>214</v>
      </c>
    </row>
    <row r="88" spans="1:18" ht="30">
      <c r="A88" s="7">
        <v>44475</v>
      </c>
      <c r="B88" s="7" t="s">
        <v>216</v>
      </c>
      <c r="C88" s="7" t="s">
        <v>215</v>
      </c>
      <c r="D88" s="7">
        <v>1</v>
      </c>
      <c r="E88" s="7">
        <v>1119</v>
      </c>
      <c r="F88" s="7" t="s">
        <v>211</v>
      </c>
      <c r="G88" s="7"/>
      <c r="H88" s="8">
        <v>11</v>
      </c>
      <c r="I88" s="9">
        <v>44469803</v>
      </c>
      <c r="J88" s="7">
        <v>1211</v>
      </c>
      <c r="K88" s="7">
        <f t="shared" si="1"/>
        <v>1211</v>
      </c>
      <c r="L88" s="7"/>
      <c r="M88" s="7"/>
      <c r="N88" s="7" t="s">
        <v>211</v>
      </c>
      <c r="O88" s="7" t="s">
        <v>212</v>
      </c>
      <c r="P88" s="7" t="s">
        <v>221</v>
      </c>
      <c r="Q88" s="7" t="s">
        <v>213</v>
      </c>
      <c r="R88" s="7" t="s">
        <v>214</v>
      </c>
    </row>
    <row r="89" spans="1:18" ht="30">
      <c r="A89" s="7">
        <v>44474</v>
      </c>
      <c r="B89" s="7" t="s">
        <v>216</v>
      </c>
      <c r="C89" s="7" t="s">
        <v>217</v>
      </c>
      <c r="D89" s="7">
        <v>1</v>
      </c>
      <c r="E89" s="7">
        <v>1469</v>
      </c>
      <c r="F89" s="7" t="s">
        <v>211</v>
      </c>
      <c r="G89" s="7"/>
      <c r="H89" s="8">
        <v>11</v>
      </c>
      <c r="I89" s="9">
        <v>44469706</v>
      </c>
      <c r="J89" s="7">
        <v>1630</v>
      </c>
      <c r="K89" s="7">
        <f t="shared" si="1"/>
        <v>1630</v>
      </c>
      <c r="L89" s="7"/>
      <c r="M89" s="7"/>
      <c r="N89" s="7" t="s">
        <v>211</v>
      </c>
      <c r="O89" s="7" t="s">
        <v>212</v>
      </c>
      <c r="P89" s="7" t="s">
        <v>221</v>
      </c>
      <c r="Q89" s="7" t="s">
        <v>213</v>
      </c>
      <c r="R89" s="7" t="s">
        <v>214</v>
      </c>
    </row>
    <row r="90" spans="1:18" ht="30">
      <c r="A90" s="7">
        <v>44472</v>
      </c>
      <c r="B90" s="7" t="s">
        <v>216</v>
      </c>
      <c r="C90" s="7" t="s">
        <v>218</v>
      </c>
      <c r="D90" s="7">
        <v>1</v>
      </c>
      <c r="E90" s="7">
        <v>1469</v>
      </c>
      <c r="F90" s="7" t="s">
        <v>211</v>
      </c>
      <c r="G90" s="7"/>
      <c r="H90" s="8">
        <v>11</v>
      </c>
      <c r="I90" s="9">
        <v>44469705</v>
      </c>
      <c r="J90" s="7">
        <v>1630</v>
      </c>
      <c r="K90" s="7">
        <f t="shared" si="1"/>
        <v>1630</v>
      </c>
      <c r="L90" s="7"/>
      <c r="M90" s="7"/>
      <c r="N90" s="7" t="s">
        <v>211</v>
      </c>
      <c r="O90" s="7" t="s">
        <v>212</v>
      </c>
      <c r="P90" s="7" t="s">
        <v>221</v>
      </c>
      <c r="Q90" s="7" t="s">
        <v>213</v>
      </c>
      <c r="R90" s="7" t="s">
        <v>214</v>
      </c>
    </row>
    <row r="91" spans="1:18" ht="30">
      <c r="A91" s="7">
        <v>44473</v>
      </c>
      <c r="B91" s="7" t="s">
        <v>216</v>
      </c>
      <c r="C91" s="7" t="s">
        <v>219</v>
      </c>
      <c r="D91" s="7">
        <v>1</v>
      </c>
      <c r="E91" s="7">
        <v>1469</v>
      </c>
      <c r="F91" s="7" t="s">
        <v>211</v>
      </c>
      <c r="G91" s="7"/>
      <c r="H91" s="8">
        <v>11</v>
      </c>
      <c r="I91" s="9">
        <v>44469704</v>
      </c>
      <c r="J91" s="7">
        <v>1630</v>
      </c>
      <c r="K91" s="7">
        <f t="shared" si="1"/>
        <v>1630</v>
      </c>
      <c r="L91" s="7"/>
      <c r="M91" s="7"/>
      <c r="N91" s="7" t="s">
        <v>211</v>
      </c>
      <c r="O91" s="7" t="s">
        <v>212</v>
      </c>
      <c r="P91" s="7" t="s">
        <v>221</v>
      </c>
      <c r="Q91" s="7" t="s">
        <v>213</v>
      </c>
      <c r="R91" s="7" t="s">
        <v>214</v>
      </c>
    </row>
    <row r="92" spans="5:11" ht="15">
      <c r="E92" s="1">
        <f>SUM(E11:E91)</f>
        <v>173809</v>
      </c>
      <c r="K92" s="1">
        <f>SUM(K11:K91)</f>
        <v>164594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Jungova Petra</dc:creator>
  <cp:keywords/>
  <dc:description/>
  <cp:lastModifiedBy>Barotova Petra</cp:lastModifiedBy>
  <dcterms:created xsi:type="dcterms:W3CDTF">2015-03-06T06:46:22Z</dcterms:created>
  <dcterms:modified xsi:type="dcterms:W3CDTF">2015-03-25T14:10:13Z</dcterms:modified>
  <cp:category/>
  <cp:version/>
  <cp:contentType/>
  <cp:contentStatus/>
</cp:coreProperties>
</file>