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15570" windowHeight="7575" activeTab="1"/>
  </bookViews>
  <sheets>
    <sheet name="Rekapitulace" sheetId="6" r:id="rId1"/>
    <sheet name="Univ_2.NP" sheetId="7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<sst xmlns="http://schemas.openxmlformats.org/spreadsheetml/2006/main" count="27" uniqueCount="19">
  <si>
    <t>CELKEM</t>
  </si>
  <si>
    <t>ks</t>
  </si>
  <si>
    <t>2.NP</t>
  </si>
  <si>
    <t>CELKEM bez DPH</t>
  </si>
  <si>
    <t/>
  </si>
  <si>
    <t xml:space="preserve">Samostojný multimediální dotyková terminál obrazovka 55" vertikální orientace
Dotyková plocha IR, min. 4 body
Připojení k internetu Ethernet LAN a WiFI
Ovládání zařízení a prezentace obsahu dálkové pomocí sítě internet či intranet.
Zveřejňování obsahu pomocí redakčního systému v ceně zařízení.
</t>
  </si>
  <si>
    <t>Aula</t>
  </si>
  <si>
    <t>Rotunda</t>
  </si>
  <si>
    <t>Studovna</t>
  </si>
  <si>
    <t>Klopový mikrofon s vysílacím zařízením pro pořízení kamerového záznamu včetně přijímače</t>
  </si>
  <si>
    <t>Univ_2.NP</t>
  </si>
  <si>
    <t>cena za ks bez DPH</t>
  </si>
  <si>
    <t>Počet</t>
  </si>
  <si>
    <t>MJ</t>
  </si>
  <si>
    <t>Cena celkem bez DPH</t>
  </si>
  <si>
    <t>nabízený výrobek</t>
  </si>
  <si>
    <t>Kufřík pro mikrofon. Mikrofon je velice citlivý a je třeba jej vhodně uložit aby byl chráněn. V případě, že by sloužil k záznamům i v jiných učebnách a budovách CMTF.</t>
  </si>
  <si>
    <t>Smart LED televize 65"
nativní rozl.min. 2K, LAN, wifi, webový prohlížeč, podpora: 3D, DLNA, HDD, min. 2xHDMI, min.2xUSB2.0, min 1xUSB3.0, výkon repro min. 2x10W</t>
  </si>
  <si>
    <t>Natavitelný digitální recordér, s podporou paměťových médií, s více mikrofonními vstupy.Jedná se o záznamové zařízení pouze pro audiosignál pres mikrofony.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</si>
</sst>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horizontal="right" vertical="center"/>
    </xf>
    <xf numFmtId="0" fontId="7" fillId="0" borderId="0" xfId="0" applyFont="1"/>
    <xf numFmtId="0" fontId="4" fillId="2" borderId="0" xfId="0" applyFont="1" applyFill="1" applyAlignment="1">
      <alignment wrapText="1"/>
    </xf>
    <xf numFmtId="4" fontId="4" fillId="2" borderId="0" xfId="0" applyNumberFormat="1" applyFont="1" applyFill="1" applyAlignment="1">
      <alignment horizontal="right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0" fillId="0" borderId="0" xfId="0" applyFont="1"/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 applyProtection="1">
      <alignment wrapText="1"/>
      <protection locked="0"/>
    </xf>
    <xf numFmtId="0" fontId="8" fillId="4" borderId="1" xfId="20" applyFont="1" applyFill="1" applyBorder="1" applyAlignment="1">
      <alignment vertical="top" wrapText="1"/>
      <protection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0"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workbookViewId="0" topLeftCell="A1">
      <selection activeCell="L29" sqref="L29"/>
    </sheetView>
  </sheetViews>
  <sheetFormatPr defaultColWidth="9.140625" defaultRowHeight="15"/>
  <cols>
    <col min="1" max="1" width="12.00390625" style="0" customWidth="1"/>
    <col min="3" max="6" width="2.57421875" style="0" customWidth="1"/>
    <col min="7" max="7" width="25.140625" style="0" customWidth="1"/>
    <col min="9" max="11" width="3.7109375" style="0" customWidth="1"/>
  </cols>
  <sheetData>
    <row r="3" spans="1:8" s="1" customFormat="1" ht="12.75">
      <c r="A3" s="2"/>
      <c r="B3" s="5"/>
      <c r="C3" s="4"/>
      <c r="D3" s="5"/>
      <c r="E3" s="2"/>
      <c r="F3" s="3"/>
      <c r="G3" s="3"/>
      <c r="H3" s="5"/>
    </row>
    <row r="4" spans="1:8" s="6" customFormat="1" ht="18.75">
      <c r="A4" s="45" t="str">
        <f ca="1">MID(CELL("filename",A3),FIND("]",CELL("filename",A3))+1,LEN(CELL("filename",A3))-FIND("]",CELL("filename",A3)))</f>
        <v>Rekapitulace</v>
      </c>
      <c r="B4" s="46"/>
      <c r="C4" s="47"/>
      <c r="D4" s="47"/>
      <c r="E4" s="47"/>
      <c r="F4" s="47"/>
      <c r="G4" s="47"/>
      <c r="H4" s="47"/>
    </row>
    <row r="5" spans="1:8" s="11" customFormat="1" ht="15.75">
      <c r="A5" s="7" t="s">
        <v>10</v>
      </c>
      <c r="B5" s="8"/>
      <c r="C5" s="9"/>
      <c r="D5" s="8"/>
      <c r="E5" s="7"/>
      <c r="F5" s="10"/>
      <c r="G5" s="10">
        <f>SUM('Univ_2.NP'!G5,'Univ_2.NP'!G9,'Univ_2.NP'!G13)</f>
        <v>0</v>
      </c>
      <c r="H5" s="9"/>
    </row>
    <row r="6" spans="1:8" s="14" customFormat="1" ht="15.75" customHeight="1">
      <c r="A6" s="48" t="s">
        <v>3</v>
      </c>
      <c r="B6" s="49"/>
      <c r="C6" s="49"/>
      <c r="D6" s="49"/>
      <c r="E6" s="49"/>
      <c r="F6" s="49"/>
      <c r="G6" s="13">
        <f>SUM(G5:G5)</f>
        <v>0</v>
      </c>
      <c r="H6" s="12"/>
    </row>
    <row r="7" ht="15">
      <c r="G7" s="25"/>
    </row>
  </sheetData>
  <mergeCells count="3">
    <mergeCell ref="A4:B4"/>
    <mergeCell ref="C4:H4"/>
    <mergeCell ref="A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workbookViewId="0" topLeftCell="A1">
      <selection activeCell="F18" sqref="F18"/>
    </sheetView>
  </sheetViews>
  <sheetFormatPr defaultColWidth="9.140625" defaultRowHeight="15"/>
  <cols>
    <col min="1" max="1" width="4.00390625" style="0" customWidth="1"/>
    <col min="2" max="2" width="16.140625" style="0" customWidth="1"/>
    <col min="3" max="3" width="58.00390625" style="0" customWidth="1"/>
    <col min="4" max="4" width="8.28125" style="0" customWidth="1"/>
    <col min="5" max="5" width="6.28125" style="0" customWidth="1"/>
    <col min="6" max="6" width="12.421875" style="0" customWidth="1"/>
    <col min="7" max="7" width="13.28125" style="0" customWidth="1"/>
    <col min="8" max="8" width="25.8515625" style="0" customWidth="1"/>
  </cols>
  <sheetData>
    <row r="1" spans="1:8" ht="40.5" customHeight="1">
      <c r="A1" s="19">
        <v>0</v>
      </c>
      <c r="B1" s="32" t="s">
        <v>2</v>
      </c>
      <c r="C1" s="35" t="s">
        <v>6</v>
      </c>
      <c r="D1" s="26" t="s">
        <v>12</v>
      </c>
      <c r="E1" s="26" t="s">
        <v>13</v>
      </c>
      <c r="F1" s="44" t="s">
        <v>11</v>
      </c>
      <c r="G1" s="35" t="s">
        <v>14</v>
      </c>
      <c r="H1" s="27" t="s">
        <v>15</v>
      </c>
    </row>
    <row r="2" spans="1:8" ht="33.75" customHeight="1">
      <c r="A2" s="15">
        <v>1</v>
      </c>
      <c r="B2" s="33"/>
      <c r="C2" s="23" t="s">
        <v>9</v>
      </c>
      <c r="D2" s="16">
        <v>2</v>
      </c>
      <c r="E2" s="17" t="s">
        <v>1</v>
      </c>
      <c r="F2" s="28"/>
      <c r="G2" s="18">
        <f aca="true" t="shared" si="0" ref="G2:G4">D2*F2</f>
        <v>0</v>
      </c>
      <c r="H2" s="30" t="s">
        <v>4</v>
      </c>
    </row>
    <row r="3" spans="1:8" ht="48.75" customHeight="1">
      <c r="A3" s="15">
        <v>2</v>
      </c>
      <c r="B3" s="33"/>
      <c r="C3" s="23" t="s">
        <v>16</v>
      </c>
      <c r="D3" s="16">
        <v>2</v>
      </c>
      <c r="E3" s="17" t="s">
        <v>1</v>
      </c>
      <c r="F3" s="28"/>
      <c r="G3" s="18">
        <f t="shared" si="0"/>
        <v>0</v>
      </c>
      <c r="H3" s="30"/>
    </row>
    <row r="4" spans="1:8" ht="46.5" customHeight="1">
      <c r="A4" s="15">
        <v>3</v>
      </c>
      <c r="B4" s="33"/>
      <c r="C4" s="23" t="s">
        <v>18</v>
      </c>
      <c r="D4" s="16">
        <v>1</v>
      </c>
      <c r="E4" s="17" t="s">
        <v>1</v>
      </c>
      <c r="F4" s="28"/>
      <c r="G4" s="18">
        <f t="shared" si="0"/>
        <v>0</v>
      </c>
      <c r="H4" s="30"/>
    </row>
    <row r="5" spans="1:8" ht="15">
      <c r="A5" s="15"/>
      <c r="B5" s="34" t="s">
        <v>0</v>
      </c>
      <c r="C5" s="24"/>
      <c r="D5" s="20"/>
      <c r="E5" s="21"/>
      <c r="F5" s="29"/>
      <c r="G5" s="22">
        <f>SUM(G2:G4)</f>
        <v>0</v>
      </c>
      <c r="H5" s="31"/>
    </row>
    <row r="6" spans="1:8" ht="15">
      <c r="A6" s="15"/>
      <c r="B6" s="36"/>
      <c r="C6" s="37"/>
      <c r="D6" s="38"/>
      <c r="E6" s="39"/>
      <c r="F6" s="40"/>
      <c r="G6" s="41"/>
      <c r="H6" s="42"/>
    </row>
    <row r="7" spans="1:8" ht="15.75">
      <c r="A7" s="15"/>
      <c r="B7" s="32" t="s">
        <v>2</v>
      </c>
      <c r="C7" s="35" t="s">
        <v>7</v>
      </c>
      <c r="D7" s="26"/>
      <c r="E7" s="26"/>
      <c r="F7" s="27"/>
      <c r="G7" s="26"/>
      <c r="H7" s="27"/>
    </row>
    <row r="8" spans="1:8" ht="68.25" customHeight="1">
      <c r="A8" s="15">
        <v>4</v>
      </c>
      <c r="B8" s="33"/>
      <c r="C8" s="23" t="s">
        <v>17</v>
      </c>
      <c r="D8" s="16">
        <v>2</v>
      </c>
      <c r="E8" s="17" t="s">
        <v>1</v>
      </c>
      <c r="F8" s="28"/>
      <c r="G8" s="18">
        <f aca="true" t="shared" si="1" ref="G8">D8*F8</f>
        <v>0</v>
      </c>
      <c r="H8" s="30"/>
    </row>
    <row r="9" spans="1:8" ht="15">
      <c r="A9" s="15"/>
      <c r="B9" s="34" t="s">
        <v>0</v>
      </c>
      <c r="C9" s="24"/>
      <c r="D9" s="20"/>
      <c r="E9" s="21"/>
      <c r="F9" s="29"/>
      <c r="G9" s="22">
        <f>SUM(G8:G8)</f>
        <v>0</v>
      </c>
      <c r="H9" s="31"/>
    </row>
    <row r="11" spans="1:8" ht="15.75">
      <c r="A11" s="15"/>
      <c r="B11" s="32" t="s">
        <v>2</v>
      </c>
      <c r="C11" s="35" t="s">
        <v>8</v>
      </c>
      <c r="D11" s="26"/>
      <c r="E11" s="26"/>
      <c r="F11" s="27"/>
      <c r="G11" s="26"/>
      <c r="H11" s="27"/>
    </row>
    <row r="12" spans="1:8" ht="102">
      <c r="A12" s="15">
        <v>5</v>
      </c>
      <c r="B12" s="33"/>
      <c r="C12" s="43" t="s">
        <v>5</v>
      </c>
      <c r="D12" s="16">
        <v>1</v>
      </c>
      <c r="E12" s="17" t="s">
        <v>1</v>
      </c>
      <c r="F12" s="28"/>
      <c r="G12" s="18">
        <f aca="true" t="shared" si="2" ref="G12">D12*F12</f>
        <v>0</v>
      </c>
      <c r="H12" s="30"/>
    </row>
    <row r="13" spans="1:8" ht="15">
      <c r="A13" s="15"/>
      <c r="B13" s="34" t="s">
        <v>0</v>
      </c>
      <c r="C13" s="24"/>
      <c r="D13" s="20"/>
      <c r="E13" s="21"/>
      <c r="F13" s="29"/>
      <c r="G13" s="22">
        <f>SUM(G12:G12)</f>
        <v>0</v>
      </c>
      <c r="H13" s="31"/>
    </row>
  </sheetData>
  <conditionalFormatting sqref="A13">
    <cfRule type="expression" priority="1" dxfId="0">
      <formula>#REF!=#REF!</formula>
    </cfRule>
  </conditionalFormatting>
  <conditionalFormatting sqref="A2:A3">
    <cfRule type="expression" priority="2" dxfId="0">
      <formula>#REF!=#REF!</formula>
    </cfRule>
  </conditionalFormatting>
  <conditionalFormatting sqref="A2:A3">
    <cfRule type="expression" priority="3" dxfId="0">
      <formula>#REF!=#REF!</formula>
    </cfRule>
  </conditionalFormatting>
  <conditionalFormatting sqref="A11">
    <cfRule type="expression" priority="4" dxfId="0">
      <formula>#REF!=#REF!</formula>
    </cfRule>
  </conditionalFormatting>
  <conditionalFormatting sqref="A1">
    <cfRule type="expression" priority="228" dxfId="0">
      <formula>#REF!=#REF!</formula>
    </cfRule>
  </conditionalFormatting>
  <conditionalFormatting sqref="A5:A6 A8">
    <cfRule type="expression" priority="229" dxfId="0">
      <formula>#REF!=#REF!</formula>
    </cfRule>
  </conditionalFormatting>
  <conditionalFormatting sqref="A7">
    <cfRule type="expression" priority="235" dxfId="0">
      <formula>#REF!=#REF!</formula>
    </cfRule>
  </conditionalFormatting>
  <conditionalFormatting sqref="A9 A12">
    <cfRule type="expression" priority="236" dxfId="0">
      <formula>#REF!=#REF!</formula>
    </cfRule>
  </conditionalFormatting>
  <conditionalFormatting sqref="A4">
    <cfRule type="expression" priority="238" dxfId="0">
      <formula>#REF!=#REF!</formula>
    </cfRule>
  </conditionalFormatting>
  <conditionalFormatting sqref="A4">
    <cfRule type="expression" priority="240" dxfId="0">
      <formula>#REF!=#REF!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Horký</dc:creator>
  <cp:keywords/>
  <dc:description/>
  <cp:lastModifiedBy>Jungova Petra</cp:lastModifiedBy>
  <cp:lastPrinted>2018-05-02T08:20:29Z</cp:lastPrinted>
  <dcterms:created xsi:type="dcterms:W3CDTF">2017-07-28T08:03:49Z</dcterms:created>
  <dcterms:modified xsi:type="dcterms:W3CDTF">2018-05-02T08:21:16Z</dcterms:modified>
  <cp:category/>
  <cp:version/>
  <cp:contentType/>
  <cp:contentStatus/>
</cp:coreProperties>
</file>