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4B_Cenová kalkulace" sheetId="1" r:id="rId1"/>
    <sheet name="4B_Příloha_Holice " sheetId="2" r:id="rId2"/>
  </sheets>
  <definedNames>
    <definedName name="_xlnm.Print_Area" localSheetId="1">'4B_Příloha_Holice '!$A$1:$W$7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<sst xmlns="http://schemas.openxmlformats.org/spreadsheetml/2006/main" count="127" uniqueCount="83">
  <si>
    <t>Vykonávají se u výtahů pro přepravu osob nebo osob a nákladů 1x za 6 let, inspekční prohlídky provádí inspekční orgán typu A dle normy ČSN EN ISO/IEC 17020, cílem inspekční prohlídky je posouzení provozních rizik stanovených v příloze protokolu z odborné zkoušky, závěrem je vytvoření inspekční zprávy, ve které jsou stanoveny opatření na odstranění rizik a vad.</t>
  </si>
  <si>
    <t>četnost: 1x za 9 (6) let</t>
  </si>
  <si>
    <t>Inspekční prohlídka</t>
  </si>
  <si>
    <t>Jedná se o funkční prohlídku, při které se prověří bezpečnostní prvky výtahu za účelem globálního posouzení stavu výtahu,v rámci odborné prohlídky se prověří vedení dokumentace k výtahu a proškolení zodpovědné osoby k řízení výtahu, u výtahů určených k přepravě osob nebo osob a nákladů je odborná prohlídka provádí v periodách dletabulky,u výtahů k dopravě nákladů a u malých nákladních výtahů se prohlídky provádí v periodách 1x za 6 měsíců.</t>
  </si>
  <si>
    <t>četnost: 1x za 3 roky</t>
  </si>
  <si>
    <r>
      <rPr>
        <b/>
        <sz val="11"/>
        <color theme="1"/>
        <rFont val="Arial"/>
        <family val="2"/>
      </rPr>
      <t>Pravidelná odborná zkouška</t>
    </r>
  </si>
  <si>
    <t xml:space="preserve">Doplnění olejů a mazaní dle mazacího plánu, který je stanoven výrobcem výtahu poskytovatelem čišt ění zařízení od provozních nečistot (spolu s odbornou prohlídkou podle písm. kontrolu funkčního stavu zdvihacího zařízení dle normy či návodu výrobce, seřízení a nastavení. </t>
  </si>
  <si>
    <t>četnost: 1x za 3 měsíce</t>
  </si>
  <si>
    <t>Pravidelná preventivní údržba</t>
  </si>
  <si>
    <t>Jedná se o funkční prohlídku, při které se prověří bezpečnostní prvky výtahu za účelem globálního posouzení stavu výtahu,v rámci odborné prohlídky se prověří vedení dokumentace k výtahu a proškolení zodpovědné osoby k řízení výtahu, u výtahů určených k přepravě osob nebo osob a nákladů je odborná prohlídka provádí v periodách dle tabulky,u výtahů k dopravě nákladů a u malých nákladních výtahů se prohlídky provádí v periodách 1x za 6 měsíců.</t>
  </si>
  <si>
    <r>
      <rPr>
        <b/>
        <sz val="11"/>
        <color theme="1"/>
        <rFont val="Arial"/>
        <family val="2"/>
      </rPr>
      <t>Pravidelná odborná prohlídka</t>
    </r>
  </si>
  <si>
    <t>Jedná se o vizuální prohlídku a prověření správnosti funkce výtahu za účelem ověření bezpečného provozu výtahu, prohlídky se provádějí u výtahů pro přepravu osob nebo osob a nákladů vždy 1x za 2 týdny, pokud není stanoveno výrobcem výtahu jinak. U malých nákladních výtahů se provozní prohlídka provádí 1x za 4 týdny, prohlídku provádí zodpovědná osoba, kterou bývá dozorce výtahu.</t>
  </si>
  <si>
    <t>četnost: 1x za 2 týdny</t>
  </si>
  <si>
    <t>Pravidelná provozní prohlídka osobního/ nákladního výtahu</t>
  </si>
  <si>
    <t>Poznámka</t>
  </si>
  <si>
    <t>Součet váhového přepočtu</t>
  </si>
  <si>
    <t>Nabídková cena za opravu na osobu</t>
  </si>
  <si>
    <t>Nabídková cena za vyproštění osoby/ osob nebo nákladu, cena za havarijní opravu</t>
  </si>
  <si>
    <t>Inspekční prohlídka osobního/ nákladního výtahu, zdvihací plošiny</t>
  </si>
  <si>
    <t>Pravidelná odborná zkouška osobního/ nákladního výtahu, zdvihací plošiny</t>
  </si>
  <si>
    <t>Pravidelná odborná prohlídka a pravidelná preventivní údržba osobního/ nákladního výtahu, zdvihací plošiny</t>
  </si>
  <si>
    <t>Pravidelná provozní prohlídka osobního/ nákladního výtahu, zdvihací plošiny</t>
  </si>
  <si>
    <t>Váhový přepočet</t>
  </si>
  <si>
    <t>Nabídková cena
[Kč/JV bez DPH]</t>
  </si>
  <si>
    <t>Přidělená váha</t>
  </si>
  <si>
    <t xml:space="preserve">Popis </t>
  </si>
  <si>
    <t>Areál Holice</t>
  </si>
  <si>
    <t>Přírodovědecká fakulta Univerzity Palackého v Olomouci</t>
  </si>
  <si>
    <t>do 30. 7. 2018</t>
  </si>
  <si>
    <t>Záruka do 30. 7. 2018</t>
  </si>
  <si>
    <t>Není</t>
  </si>
  <si>
    <t>I.</t>
  </si>
  <si>
    <r>
      <t>1,0 m.s</t>
    </r>
    <r>
      <rPr>
        <vertAlign val="superscript"/>
        <sz val="11"/>
        <color theme="1"/>
        <rFont val="Arial"/>
        <family val="2"/>
      </rPr>
      <t>-1</t>
    </r>
  </si>
  <si>
    <t>Ne</t>
  </si>
  <si>
    <t>8,57 m</t>
  </si>
  <si>
    <t>3 NP</t>
  </si>
  <si>
    <t>1 NP</t>
  </si>
  <si>
    <t>630 kg</t>
  </si>
  <si>
    <t>NE</t>
  </si>
  <si>
    <t>ThyssenKrupp Výtahy, s.r.o.</t>
  </si>
  <si>
    <t>SYNGECDSS</t>
  </si>
  <si>
    <t>trakční bezpřevodový</t>
  </si>
  <si>
    <t>Výtah osobní</t>
  </si>
  <si>
    <t>Objekt F2</t>
  </si>
  <si>
    <t>ul. Šlechtitelů 27</t>
  </si>
  <si>
    <t>4,27 m</t>
  </si>
  <si>
    <t>2 NP</t>
  </si>
  <si>
    <t>Objekt H</t>
  </si>
  <si>
    <t>12,365 m</t>
  </si>
  <si>
    <t>4 NP</t>
  </si>
  <si>
    <t>1000 kg</t>
  </si>
  <si>
    <t>Objekt G</t>
  </si>
  <si>
    <t>11,25 m</t>
  </si>
  <si>
    <t>1250 kg</t>
  </si>
  <si>
    <t>Metrostav a.s.</t>
  </si>
  <si>
    <t>EOTI-1250/1,0-4/4-A/S12/V</t>
  </si>
  <si>
    <t>elektrický trakční</t>
  </si>
  <si>
    <t>7866/14</t>
  </si>
  <si>
    <t>Objekt 51</t>
  </si>
  <si>
    <t>VÝTAHY MORAVIA CZ, spol. s r.o.</t>
  </si>
  <si>
    <t>Platnost současné smlouvy</t>
  </si>
  <si>
    <t>Strojovna</t>
  </si>
  <si>
    <t>Třída</t>
  </si>
  <si>
    <t>Rychlost výtahu</t>
  </si>
  <si>
    <t>Evakuační výtah</t>
  </si>
  <si>
    <t>Počet osob</t>
  </si>
  <si>
    <t>Zdvih/řízení</t>
  </si>
  <si>
    <t>Nástupiště nejvyšší</t>
  </si>
  <si>
    <t>Nástupiště nejnižší</t>
  </si>
  <si>
    <t>Počet stanic</t>
  </si>
  <si>
    <t>Nosnost</t>
  </si>
  <si>
    <t>Záruka</t>
  </si>
  <si>
    <t>Dodavatel výtahu</t>
  </si>
  <si>
    <t>Datum uvedení do provozu</t>
  </si>
  <si>
    <t>Typ výtahu</t>
  </si>
  <si>
    <t>Pohon</t>
  </si>
  <si>
    <t>Rok výroby</t>
  </si>
  <si>
    <t>Výrobní číslo</t>
  </si>
  <si>
    <t>Typ zařízení</t>
  </si>
  <si>
    <t>Místo instalace objektu</t>
  </si>
  <si>
    <t>Umístění výtahu</t>
  </si>
  <si>
    <t>Výrobce</t>
  </si>
  <si>
    <t>Areál Holice - specifikace výtahů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</si>
</sst>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2" fontId="3" fillId="0" borderId="1" xfId="2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2" fillId="0" borderId="1" xfId="20" applyNumberFormat="1" applyFont="1" applyBorder="1" applyAlignment="1">
      <alignment horizontal="center" vertical="center"/>
    </xf>
    <xf numFmtId="2" fontId="2" fillId="3" borderId="1" xfId="2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0" xfId="21" applyFont="1">
      <alignment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Border="1">
      <alignment/>
      <protection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0" fontId="2" fillId="4" borderId="1" xfId="21" applyFont="1" applyFill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1" xfId="21" applyFont="1" applyBorder="1" applyAlignment="1">
      <alignment horizontal="right" vertical="center" wrapText="1"/>
      <protection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2"/>
  <sheetViews>
    <sheetView tabSelected="1" view="pageBreakPreview" zoomScale="60" workbookViewId="0" topLeftCell="A1">
      <selection activeCell="C4" sqref="C4:C9"/>
    </sheetView>
  </sheetViews>
  <sheetFormatPr defaultColWidth="8.8515625" defaultRowHeight="15"/>
  <cols>
    <col min="1" max="1" width="60.28125" style="0" customWidth="1"/>
    <col min="2" max="2" width="12.57421875" style="0" customWidth="1"/>
    <col min="3" max="3" width="20.00390625" style="0" customWidth="1"/>
    <col min="4" max="4" width="12.57421875" style="0" customWidth="1"/>
  </cols>
  <sheetData>
    <row r="1" spans="1:4" ht="15">
      <c r="A1" s="6" t="s">
        <v>27</v>
      </c>
      <c r="B1" s="5"/>
      <c r="C1" s="5"/>
      <c r="D1" s="5"/>
    </row>
    <row r="2" spans="1:4" ht="15">
      <c r="A2" s="6" t="s">
        <v>26</v>
      </c>
      <c r="B2" s="5"/>
      <c r="C2" s="5"/>
      <c r="D2" s="5"/>
    </row>
    <row r="3" spans="1:4" ht="33.9" customHeight="1">
      <c r="A3" s="15" t="s">
        <v>25</v>
      </c>
      <c r="B3" s="14" t="s">
        <v>24</v>
      </c>
      <c r="C3" s="14" t="s">
        <v>23</v>
      </c>
      <c r="D3" s="14" t="s">
        <v>22</v>
      </c>
    </row>
    <row r="4" spans="1:4" ht="33.9" customHeight="1">
      <c r="A4" s="13" t="s">
        <v>21</v>
      </c>
      <c r="B4" s="11">
        <v>0.3</v>
      </c>
      <c r="C4" s="12"/>
      <c r="D4" s="11">
        <f>B4*C4</f>
        <v>0</v>
      </c>
    </row>
    <row r="5" spans="1:4" ht="33.9" customHeight="1">
      <c r="A5" s="13" t="s">
        <v>20</v>
      </c>
      <c r="B5" s="11">
        <v>0.3</v>
      </c>
      <c r="C5" s="12"/>
      <c r="D5" s="11">
        <f>B5*C5</f>
        <v>0</v>
      </c>
    </row>
    <row r="6" spans="1:4" ht="33.9" customHeight="1">
      <c r="A6" s="13" t="s">
        <v>19</v>
      </c>
      <c r="B6" s="11">
        <v>0.05</v>
      </c>
      <c r="C6" s="12"/>
      <c r="D6" s="11">
        <f>B6*C6</f>
        <v>0</v>
      </c>
    </row>
    <row r="7" spans="1:4" ht="33.9" customHeight="1">
      <c r="A7" s="13" t="s">
        <v>18</v>
      </c>
      <c r="B7" s="11">
        <v>0.05</v>
      </c>
      <c r="C7" s="12"/>
      <c r="D7" s="11">
        <f>B7*C7</f>
        <v>0</v>
      </c>
    </row>
    <row r="8" spans="1:4" ht="33.9" customHeight="1">
      <c r="A8" s="13" t="s">
        <v>17</v>
      </c>
      <c r="B8" s="11">
        <v>0.05</v>
      </c>
      <c r="C8" s="12"/>
      <c r="D8" s="11">
        <f>B8*C8</f>
        <v>0</v>
      </c>
    </row>
    <row r="9" spans="1:4" ht="33.9" customHeight="1">
      <c r="A9" s="13" t="s">
        <v>16</v>
      </c>
      <c r="B9" s="11">
        <v>0.25</v>
      </c>
      <c r="C9" s="12"/>
      <c r="D9" s="11">
        <f>B9*C9</f>
        <v>0</v>
      </c>
    </row>
    <row r="10" spans="1:4" ht="33.9" customHeight="1">
      <c r="A10" s="10" t="s">
        <v>15</v>
      </c>
      <c r="B10" s="9"/>
      <c r="C10" s="8"/>
      <c r="D10" s="7">
        <f>SUM(D4:D9)</f>
        <v>0</v>
      </c>
    </row>
    <row r="12" spans="1:4" ht="15" customHeight="1">
      <c r="A12" s="6" t="s">
        <v>14</v>
      </c>
      <c r="B12" s="5"/>
      <c r="C12" s="5"/>
      <c r="D12" s="5"/>
    </row>
    <row r="13" spans="1:4" ht="15">
      <c r="A13" s="4" t="s">
        <v>13</v>
      </c>
      <c r="B13" s="3"/>
      <c r="C13" s="3"/>
      <c r="D13" s="2" t="s">
        <v>12</v>
      </c>
    </row>
    <row r="14" spans="1:4" ht="64.95" customHeight="1">
      <c r="A14" s="1" t="s">
        <v>11</v>
      </c>
      <c r="B14" s="1"/>
      <c r="C14" s="1"/>
      <c r="D14" s="1"/>
    </row>
    <row r="15" spans="1:4" ht="15">
      <c r="A15" s="4" t="s">
        <v>10</v>
      </c>
      <c r="B15" s="3"/>
      <c r="C15" s="3"/>
      <c r="D15" s="2" t="s">
        <v>7</v>
      </c>
    </row>
    <row r="16" spans="1:4" ht="70.05" customHeight="1">
      <c r="A16" s="1" t="s">
        <v>9</v>
      </c>
      <c r="B16" s="1"/>
      <c r="C16" s="1"/>
      <c r="D16" s="1"/>
    </row>
    <row r="17" spans="1:4" ht="15">
      <c r="A17" s="4" t="s">
        <v>8</v>
      </c>
      <c r="B17" s="3"/>
      <c r="C17" s="3"/>
      <c r="D17" s="2" t="s">
        <v>7</v>
      </c>
    </row>
    <row r="18" spans="1:4" ht="45" customHeight="1">
      <c r="A18" s="1" t="s">
        <v>6</v>
      </c>
      <c r="B18" s="1"/>
      <c r="C18" s="1"/>
      <c r="D18" s="1"/>
    </row>
    <row r="19" spans="1:4" ht="15">
      <c r="A19" s="4" t="s">
        <v>5</v>
      </c>
      <c r="B19" s="3"/>
      <c r="C19" s="3"/>
      <c r="D19" s="2" t="s">
        <v>4</v>
      </c>
    </row>
    <row r="20" spans="1:4" ht="64.95" customHeight="1">
      <c r="A20" s="1" t="s">
        <v>3</v>
      </c>
      <c r="B20" s="1"/>
      <c r="C20" s="1"/>
      <c r="D20" s="1"/>
    </row>
    <row r="21" spans="1:4" ht="15">
      <c r="A21" s="4" t="s">
        <v>2</v>
      </c>
      <c r="B21" s="3"/>
      <c r="C21" s="3"/>
      <c r="D21" s="2" t="s">
        <v>1</v>
      </c>
    </row>
    <row r="22" spans="1:4" ht="64.95" customHeight="1">
      <c r="A22" s="1" t="s">
        <v>0</v>
      </c>
      <c r="B22" s="1"/>
      <c r="C22" s="1"/>
      <c r="D22" s="1"/>
    </row>
  </sheetData>
  <mergeCells count="5">
    <mergeCell ref="A16:D16"/>
    <mergeCell ref="A20:D20"/>
    <mergeCell ref="A22:D22"/>
    <mergeCell ref="A18:D18"/>
    <mergeCell ref="A14:D1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14"/>
  <sheetViews>
    <sheetView view="pageBreakPreview" zoomScaleSheetLayoutView="100" zoomScalePageLayoutView="60" workbookViewId="0" topLeftCell="A1">
      <selection activeCell="C4" sqref="C4:C9"/>
    </sheetView>
  </sheetViews>
  <sheetFormatPr defaultColWidth="9.140625" defaultRowHeight="15"/>
  <cols>
    <col min="1" max="1" width="33.140625" style="16" customWidth="1"/>
    <col min="2" max="2" width="16.8515625" style="16" bestFit="1" customWidth="1"/>
    <col min="3" max="3" width="15.57421875" style="16" bestFit="1" customWidth="1"/>
    <col min="4" max="4" width="12.7109375" style="16" bestFit="1" customWidth="1"/>
    <col min="5" max="5" width="14.421875" style="16" bestFit="1" customWidth="1"/>
    <col min="6" max="6" width="9.28125" style="18" customWidth="1"/>
    <col min="7" max="7" width="20.140625" style="20" bestFit="1" customWidth="1"/>
    <col min="8" max="8" width="25.7109375" style="17" bestFit="1" customWidth="1"/>
    <col min="9" max="9" width="15.8515625" style="18" bestFit="1" customWidth="1"/>
    <col min="10" max="10" width="26.57421875" style="17" bestFit="1" customWidth="1"/>
    <col min="11" max="11" width="7.421875" style="19" bestFit="1" customWidth="1"/>
    <col min="12" max="12" width="9.00390625" style="18" bestFit="1" customWidth="1"/>
    <col min="13" max="13" width="6.7109375" style="18" bestFit="1" customWidth="1"/>
    <col min="14" max="15" width="11.28125" style="18" bestFit="1" customWidth="1"/>
    <col min="16" max="16" width="12.28125" style="18" bestFit="1" customWidth="1"/>
    <col min="17" max="17" width="6.57421875" style="18" bestFit="1" customWidth="1"/>
    <col min="18" max="18" width="11.00390625" style="18" bestFit="1" customWidth="1"/>
    <col min="19" max="19" width="16.7109375" style="18" bestFit="1" customWidth="1"/>
    <col min="20" max="20" width="5.8515625" style="18" bestFit="1" customWidth="1"/>
    <col min="21" max="21" width="10.28125" style="18" bestFit="1" customWidth="1"/>
    <col min="22" max="22" width="20.7109375" style="17" bestFit="1" customWidth="1"/>
    <col min="23" max="23" width="23.00390625" style="17" customWidth="1"/>
    <col min="24" max="16384" width="9.140625" style="16" customWidth="1"/>
  </cols>
  <sheetData>
    <row r="1" spans="1:23" ht="15">
      <c r="A1" s="46" t="s">
        <v>27</v>
      </c>
      <c r="B1" s="41"/>
      <c r="C1" s="41"/>
      <c r="D1" s="41"/>
      <c r="E1" s="44"/>
      <c r="F1" s="42"/>
      <c r="G1" s="45"/>
      <c r="H1" s="45"/>
      <c r="I1" s="42"/>
      <c r="J1" s="41"/>
      <c r="K1" s="42"/>
      <c r="L1" s="44"/>
      <c r="M1" s="43"/>
      <c r="N1" s="42"/>
      <c r="O1" s="42"/>
      <c r="P1" s="41"/>
      <c r="Q1" s="42"/>
      <c r="R1" s="42"/>
      <c r="S1" s="42"/>
      <c r="T1" s="42"/>
      <c r="U1" s="41"/>
      <c r="V1" s="41"/>
      <c r="W1" s="41"/>
    </row>
    <row r="2" spans="1:23" ht="15">
      <c r="A2" s="46" t="s">
        <v>82</v>
      </c>
      <c r="B2" s="41"/>
      <c r="C2" s="41"/>
      <c r="D2" s="41"/>
      <c r="E2" s="44"/>
      <c r="F2" s="42"/>
      <c r="G2" s="45"/>
      <c r="H2" s="45"/>
      <c r="I2" s="42"/>
      <c r="J2" s="41"/>
      <c r="K2" s="42"/>
      <c r="L2" s="44"/>
      <c r="M2" s="43"/>
      <c r="N2" s="42"/>
      <c r="O2" s="42"/>
      <c r="P2" s="41"/>
      <c r="Q2" s="42"/>
      <c r="R2" s="42"/>
      <c r="S2" s="42"/>
      <c r="T2" s="42"/>
      <c r="U2" s="41"/>
      <c r="V2" s="41"/>
      <c r="W2" s="41"/>
    </row>
    <row r="3" spans="1:23" ht="30" customHeight="1">
      <c r="A3" s="38" t="s">
        <v>81</v>
      </c>
      <c r="B3" s="38" t="s">
        <v>80</v>
      </c>
      <c r="C3" s="38" t="s">
        <v>79</v>
      </c>
      <c r="D3" s="38" t="s">
        <v>78</v>
      </c>
      <c r="E3" s="39" t="s">
        <v>77</v>
      </c>
      <c r="F3" s="39" t="s">
        <v>76</v>
      </c>
      <c r="G3" s="40" t="s">
        <v>75</v>
      </c>
      <c r="H3" s="40" t="s">
        <v>74</v>
      </c>
      <c r="I3" s="39" t="s">
        <v>73</v>
      </c>
      <c r="J3" s="38" t="s">
        <v>72</v>
      </c>
      <c r="K3" s="39" t="s">
        <v>71</v>
      </c>
      <c r="L3" s="39" t="s">
        <v>70</v>
      </c>
      <c r="M3" s="39" t="s">
        <v>69</v>
      </c>
      <c r="N3" s="39" t="s">
        <v>68</v>
      </c>
      <c r="O3" s="39" t="s">
        <v>67</v>
      </c>
      <c r="P3" s="38" t="s">
        <v>66</v>
      </c>
      <c r="Q3" s="39" t="s">
        <v>65</v>
      </c>
      <c r="R3" s="39" t="s">
        <v>64</v>
      </c>
      <c r="S3" s="39" t="s">
        <v>63</v>
      </c>
      <c r="T3" s="39" t="s">
        <v>62</v>
      </c>
      <c r="U3" s="39" t="s">
        <v>61</v>
      </c>
      <c r="V3" s="38" t="s">
        <v>14</v>
      </c>
      <c r="W3" s="38" t="s">
        <v>60</v>
      </c>
    </row>
    <row r="4" spans="1:23" ht="30" customHeight="1">
      <c r="A4" s="36" t="s">
        <v>59</v>
      </c>
      <c r="B4" s="36" t="s">
        <v>44</v>
      </c>
      <c r="C4" s="36" t="s">
        <v>58</v>
      </c>
      <c r="D4" s="35" t="s">
        <v>42</v>
      </c>
      <c r="E4" s="32" t="s">
        <v>57</v>
      </c>
      <c r="F4" s="33">
        <v>2015</v>
      </c>
      <c r="G4" s="34" t="s">
        <v>56</v>
      </c>
      <c r="H4" s="28" t="s">
        <v>55</v>
      </c>
      <c r="I4" s="31">
        <v>2015</v>
      </c>
      <c r="J4" s="28" t="s">
        <v>54</v>
      </c>
      <c r="K4" s="33" t="s">
        <v>38</v>
      </c>
      <c r="L4" s="30" t="s">
        <v>53</v>
      </c>
      <c r="M4" s="30">
        <v>4</v>
      </c>
      <c r="N4" s="31" t="s">
        <v>36</v>
      </c>
      <c r="O4" s="31" t="s">
        <v>49</v>
      </c>
      <c r="P4" s="37" t="s">
        <v>52</v>
      </c>
      <c r="Q4" s="29">
        <v>16</v>
      </c>
      <c r="R4" s="31" t="s">
        <v>33</v>
      </c>
      <c r="S4" s="30" t="s">
        <v>32</v>
      </c>
      <c r="T4" s="29" t="s">
        <v>31</v>
      </c>
      <c r="U4" s="31" t="s">
        <v>30</v>
      </c>
      <c r="V4" s="28" t="s">
        <v>29</v>
      </c>
      <c r="W4" s="28" t="s">
        <v>28</v>
      </c>
    </row>
    <row r="5" spans="1:23" ht="30" customHeight="1">
      <c r="A5" s="28" t="s">
        <v>39</v>
      </c>
      <c r="B5" s="36" t="s">
        <v>44</v>
      </c>
      <c r="C5" s="36" t="s">
        <v>51</v>
      </c>
      <c r="D5" s="35" t="s">
        <v>42</v>
      </c>
      <c r="E5" s="32">
        <v>6080012430</v>
      </c>
      <c r="F5" s="30">
        <v>2012</v>
      </c>
      <c r="G5" s="34" t="s">
        <v>41</v>
      </c>
      <c r="H5" s="28" t="s">
        <v>40</v>
      </c>
      <c r="I5" s="31">
        <v>2012</v>
      </c>
      <c r="J5" s="28" t="s">
        <v>39</v>
      </c>
      <c r="K5" s="33" t="s">
        <v>38</v>
      </c>
      <c r="L5" s="30" t="s">
        <v>50</v>
      </c>
      <c r="M5" s="30">
        <v>4</v>
      </c>
      <c r="N5" s="31" t="s">
        <v>36</v>
      </c>
      <c r="O5" s="31" t="s">
        <v>49</v>
      </c>
      <c r="P5" s="32" t="s">
        <v>48</v>
      </c>
      <c r="Q5" s="29">
        <v>13</v>
      </c>
      <c r="R5" s="31" t="s">
        <v>33</v>
      </c>
      <c r="S5" s="30" t="s">
        <v>32</v>
      </c>
      <c r="T5" s="29" t="s">
        <v>31</v>
      </c>
      <c r="U5" s="29" t="s">
        <v>30</v>
      </c>
      <c r="V5" s="28" t="s">
        <v>29</v>
      </c>
      <c r="W5" s="28" t="s">
        <v>28</v>
      </c>
    </row>
    <row r="6" spans="1:23" ht="30" customHeight="1">
      <c r="A6" s="28" t="s">
        <v>39</v>
      </c>
      <c r="B6" s="36" t="s">
        <v>44</v>
      </c>
      <c r="C6" s="36" t="s">
        <v>47</v>
      </c>
      <c r="D6" s="35" t="s">
        <v>42</v>
      </c>
      <c r="E6" s="32">
        <v>6080012431</v>
      </c>
      <c r="F6" s="30">
        <v>2012</v>
      </c>
      <c r="G6" s="34" t="s">
        <v>41</v>
      </c>
      <c r="H6" s="28" t="s">
        <v>40</v>
      </c>
      <c r="I6" s="31">
        <v>2012</v>
      </c>
      <c r="J6" s="28" t="s">
        <v>39</v>
      </c>
      <c r="K6" s="33" t="s">
        <v>38</v>
      </c>
      <c r="L6" s="30" t="s">
        <v>37</v>
      </c>
      <c r="M6" s="30">
        <v>2</v>
      </c>
      <c r="N6" s="29" t="s">
        <v>36</v>
      </c>
      <c r="O6" s="29" t="s">
        <v>46</v>
      </c>
      <c r="P6" s="32" t="s">
        <v>45</v>
      </c>
      <c r="Q6" s="29">
        <v>8</v>
      </c>
      <c r="R6" s="31" t="s">
        <v>33</v>
      </c>
      <c r="S6" s="30" t="s">
        <v>32</v>
      </c>
      <c r="T6" s="29" t="s">
        <v>31</v>
      </c>
      <c r="U6" s="29" t="s">
        <v>30</v>
      </c>
      <c r="V6" s="28" t="s">
        <v>29</v>
      </c>
      <c r="W6" s="28" t="s">
        <v>28</v>
      </c>
    </row>
    <row r="7" spans="1:23" ht="30" customHeight="1">
      <c r="A7" s="28" t="s">
        <v>39</v>
      </c>
      <c r="B7" s="36" t="s">
        <v>44</v>
      </c>
      <c r="C7" s="36" t="s">
        <v>43</v>
      </c>
      <c r="D7" s="35" t="s">
        <v>42</v>
      </c>
      <c r="E7" s="32">
        <v>6080012432</v>
      </c>
      <c r="F7" s="30">
        <v>2012</v>
      </c>
      <c r="G7" s="34" t="s">
        <v>41</v>
      </c>
      <c r="H7" s="28" t="s">
        <v>40</v>
      </c>
      <c r="I7" s="31">
        <v>2012</v>
      </c>
      <c r="J7" s="28" t="s">
        <v>39</v>
      </c>
      <c r="K7" s="33" t="s">
        <v>38</v>
      </c>
      <c r="L7" s="30" t="s">
        <v>37</v>
      </c>
      <c r="M7" s="30">
        <v>3</v>
      </c>
      <c r="N7" s="29" t="s">
        <v>36</v>
      </c>
      <c r="O7" s="29" t="s">
        <v>35</v>
      </c>
      <c r="P7" s="32" t="s">
        <v>34</v>
      </c>
      <c r="Q7" s="29">
        <v>8</v>
      </c>
      <c r="R7" s="31" t="s">
        <v>33</v>
      </c>
      <c r="S7" s="30" t="s">
        <v>32</v>
      </c>
      <c r="T7" s="29" t="s">
        <v>31</v>
      </c>
      <c r="U7" s="29" t="s">
        <v>30</v>
      </c>
      <c r="V7" s="28" t="s">
        <v>29</v>
      </c>
      <c r="W7" s="28" t="s">
        <v>28</v>
      </c>
    </row>
    <row r="8" spans="1:2" ht="15">
      <c r="A8" s="17"/>
      <c r="B8" s="17"/>
    </row>
    <row r="14" spans="1:23" ht="15">
      <c r="A14" s="27"/>
      <c r="B14" s="27"/>
      <c r="C14" s="21"/>
      <c r="D14" s="21"/>
      <c r="E14" s="21"/>
      <c r="F14" s="26"/>
      <c r="G14" s="25"/>
      <c r="H14" s="24"/>
      <c r="I14" s="22"/>
      <c r="J14" s="21"/>
      <c r="K14" s="22"/>
      <c r="L14" s="23"/>
      <c r="M14" s="22"/>
      <c r="N14" s="22"/>
      <c r="O14" s="22"/>
      <c r="P14" s="22"/>
      <c r="Q14" s="22"/>
      <c r="R14" s="22"/>
      <c r="S14" s="22"/>
      <c r="T14" s="22"/>
      <c r="U14" s="22"/>
      <c r="V14" s="21"/>
      <c r="W14" s="21"/>
    </row>
  </sheetData>
  <printOptions/>
  <pageMargins left="0.7" right="0.7" top="0.787401575" bottom="0.787401575" header="0.3" footer="0.3"/>
  <pageSetup fitToHeight="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Sohaj Pavel</dc:creator>
  <cp:keywords/>
  <dc:description/>
  <cp:lastModifiedBy>Sohaj Pavel</cp:lastModifiedBy>
  <dcterms:created xsi:type="dcterms:W3CDTF">2018-05-15T13:06:24Z</dcterms:created>
  <dcterms:modified xsi:type="dcterms:W3CDTF">2018-05-15T13:06:38Z</dcterms:modified>
  <cp:category/>
  <cp:version/>
  <cp:contentType/>
  <cp:contentStatus/>
</cp:coreProperties>
</file>