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120" windowWidth="27795" windowHeight="12585" activeTab="0"/>
  </bookViews>
  <sheets>
    <sheet name="verso_1438" sheetId="1" r:id="rId1"/>
  </sheets>
  <definedNames/>
  <calcPr calcId="152511"/>
</workbook>
</file>

<file path=xl/sharedStrings.xml><?xml version="1.0" encoding="utf-8"?>
<sst xmlns="http://schemas.openxmlformats.org/spreadsheetml/2006/main" count="730" uniqueCount="207">
  <si>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</si>
  <si>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</si>
  <si>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</si>
  <si>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194 730.0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</si>
  <si>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</si>
  <si>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</si>
  <si>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</si>
  <si>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</si>
  <si>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</si>
  <si>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</si>
  <si>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</si>
  <si>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</si>
  <si>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</si>
  <si>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</si>
  <si>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</si>
  <si>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</si>
  <si>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</si>
  <si>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</si>
  <si>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</si>
  <si>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</si>
  <si>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</si>
  <si>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Canon i-sensys MF5980dw </t>
  </si>
  <si>
    <t> toner černý do tiskárny Canon i-sensys MF5980dw, výtěžnost 6400s. </t>
  </si>
  <si>
    <t>1270 Klinika psychiatrie  </t>
  </si>
  <si>
    <t>  </t>
  </si>
  <si>
    <t>11  </t>
  </si>
  <si>
    <t>   </t>
  </si>
  <si>
    <t> Klinika psychiatrie, I.P.Pavlova 6, 77520, Olomouc, tel.:588443583 </t>
  </si>
  <si>
    <t> Lékařská fakulta, Klinika psychiatrie, Hněvotínská 3, 77900, Olomouc, tel.: </t>
  </si>
  <si>
    <t>KOVÁŘOVÁ Blanka , 1270  </t>
  </si>
  <si>
    <t>LANÍKOVÁ Dana Bc.</t>
  </si>
  <si>
    <t> Canon i-sensys MF8340cdn </t>
  </si>
  <si>
    <t> toner modrý do tiskárny Canon i-sensys MF8340cdn, výtěžnost 2900s. </t>
  </si>
  <si>
    <t>1110 Ústav lékařské biofyziky  </t>
  </si>
  <si>
    <t>471100013  </t>
  </si>
  <si>
    <t>32  </t>
  </si>
  <si>
    <t> Ústav lékařské biofyziky, Hněvotínská 3, 77515, Olomouc, tel.: </t>
  </si>
  <si>
    <t>SKALIČKOVÁ Dagmar , 1110  </t>
  </si>
  <si>
    <t>SKALIČKOVÁ Dagmar</t>
  </si>
  <si>
    <t> toner žlutý do tiskárny Canon i-sensys MF8340cdn, výtěžnost 2900s. </t>
  </si>
  <si>
    <t> toner černý do tiskárny Canon i-sensys MF8340cdn, výtěžnost 2x3400s. </t>
  </si>
  <si>
    <t> toner červený do tiskárny Canon i-sensys MF8340cdn, výtěžnost 2900s. </t>
  </si>
  <si>
    <t> Canon i-sensys MF9280cdn </t>
  </si>
  <si>
    <t> toner černý do tiskárny Canon i-sensys MF9280cdn, výtěžnost 6000s. </t>
  </si>
  <si>
    <t> toner červený do tiskárny Canon i-sensys MF9280cdn, výtěžnost 6000s. </t>
  </si>
  <si>
    <t> toner modrý do tiskárny Canon i-sensys MF9280cdn, výtěžnost 6000s. </t>
  </si>
  <si>
    <t> toner žlutý do tiskárny Canon i-sensys MF9280cdn, výtěžnost 6000s. </t>
  </si>
  <si>
    <t> Canon Pixma MX535 </t>
  </si>
  <si>
    <t> cartridge barevná do tiskárny Canon Pixma MX535, výtěžnost 400s., 15ml. </t>
  </si>
  <si>
    <t>2911 Oddělení infrastruktury  </t>
  </si>
  <si>
    <t> Oddělení infrastruktury, Křížkovského 10, 77180, Olomouc, tel.: 585 633 042 </t>
  </si>
  <si>
    <t> Oddělení infrastruktury, Křížkovského 10, 77180, Olomouc, tel.: </t>
  </si>
  <si>
    <t>Pospíšilová Eva , 2911  </t>
  </si>
  <si>
    <t>Pospíšilová Eva Mgr.</t>
  </si>
  <si>
    <t> cartridge černá do tiskárny Canon Pixma MX535, výtěžnost 600s., 21ml. </t>
  </si>
  <si>
    <t> Epson WorkForce Pro WF-5690DWF </t>
  </si>
  <si>
    <t> cartridge modrá do tiskárny Epson WorkForce Pro WF-5690DWF, výtěžnost 4000s., 34,2ml. </t>
  </si>
  <si>
    <t>5160 Katedra rekreologie  </t>
  </si>
  <si>
    <t>815118001  </t>
  </si>
  <si>
    <t>34  </t>
  </si>
  <si>
    <t> Možnosti efektivního využití výsledků společenskovědního výzkumu pro praxi  </t>
  </si>
  <si>
    <t> Institut aktivního životního stylu, Tř. Míru 117, 77111, Olomouc, tel.: +420 585 636 462 </t>
  </si>
  <si>
    <t> Univerzita Palackého v Olomouci, Křížkovského 511/8, 779 00 Olomouc, tel.: +420 585 636 462 </t>
  </si>
  <si>
    <t>Pospíšilová Hana , 5980  </t>
  </si>
  <si>
    <t>Pospíšilová Hana</t>
  </si>
  <si>
    <t> cartridge červená do tiskárny Epson WorkForce Pro WF-5690DWF, výtěžnost 4000s., 34,2ml. </t>
  </si>
  <si>
    <t> cartridge žlutá do tiskárny Epson WorkForce Pro WF-5690DWF, výtěžnost 4000s., 34,2ml. </t>
  </si>
  <si>
    <t> cartridge černá do tiskárny Epson WorkForce Pro WF-5690DWF, výtěžnost 4000s., 65,1ml. </t>
  </si>
  <si>
    <t> HP Color LaserJet CM2320fxi MFP </t>
  </si>
  <si>
    <t> toner červený do tiskárny HP Color LaserJet CM2320fxi MFP, výtěžnost 2800s. </t>
  </si>
  <si>
    <t>8100 Správa pro ubytování  </t>
  </si>
  <si>
    <t>59  </t>
  </si>
  <si>
    <t> Správa kolejí a menz, Šmeralova 12, Olomouc, tel.:734875846 </t>
  </si>
  <si>
    <t>MALÝ Jiří , 8100  </t>
  </si>
  <si>
    <t>MALÝ Jiří Ing.</t>
  </si>
  <si>
    <t> toner modrý do tiskárny HP Color LaserJet CM2320fxi MFP, výtěžnost 2800s. </t>
  </si>
  <si>
    <t> HP Color LaserJet CP2025 </t>
  </si>
  <si>
    <t> toner žlutý do tiskárny HP Color LaserJet CP2025, výtěžnost 2800s. </t>
  </si>
  <si>
    <t>9491 Odd. řízení a rozvoje lidských zdrojů  </t>
  </si>
  <si>
    <t>8190200035  </t>
  </si>
  <si>
    <t>12  </t>
  </si>
  <si>
    <t> Univerzita Palackého jako komplexní vzdělávací instituce  </t>
  </si>
  <si>
    <t>CZ.02.2.69/0.0/0.0/16_015/0002337  </t>
  </si>
  <si>
    <t> Odd. řízení a rozvoje lidských zdrojů, Křížkovského 8, 77111, Olomouc, tel.:585631003,734648680 </t>
  </si>
  <si>
    <t>Tan Gabriela , 2200  </t>
  </si>
  <si>
    <t>Tan Gabriela Mgr.</t>
  </si>
  <si>
    <t> toner modrý do tiskárny HP Color LaserJet CP2025, výtěžnost 2800s. </t>
  </si>
  <si>
    <t> toner černý do tiskárny HP Color LaserJet CP2025, výtěžnost 3500s. </t>
  </si>
  <si>
    <t>90110191  </t>
  </si>
  <si>
    <t>90  </t>
  </si>
  <si>
    <t> toner červený do tiskárny HP Color LaserJet CP2025, výtěžnost 2800s. </t>
  </si>
  <si>
    <t> HP Color LaserJet Pro MFP M476dn </t>
  </si>
  <si>
    <t> toner červený do tiskárny HP Color LaserJet Pro MFP M476dn, výtěžnost 2700s. </t>
  </si>
  <si>
    <t>8310 Útvar ředitele  </t>
  </si>
  <si>
    <t> Útvar ředitele, Šmeralova 12, 77111, Olomouc, tel.: 585638014 </t>
  </si>
  <si>
    <t> Univerzita Palackého v Olomouci, Správa kolejí a menz, Šmeralova 12, 77111, Olomouc </t>
  </si>
  <si>
    <t>TRUNDOVÁ JANA , 8310  </t>
  </si>
  <si>
    <t>TRUNDOVÁ JANA</t>
  </si>
  <si>
    <t> toner žlutý do tiskárny HP Color LaserJet Pro MFP M476dn, výtěžnost 2700s. </t>
  </si>
  <si>
    <t> toner černý do tiskárny HP Color LaserJet Pro MFP M476dn, výtěžnost 4400s. </t>
  </si>
  <si>
    <t> toner modrý do tiskárny HP Color LaserJet Pro MFP M476dn, výtěžnost 2700s. </t>
  </si>
  <si>
    <t> Kyocera Ecosys P3045dn </t>
  </si>
  <si>
    <t> toner černý do tiskárny Kyocera Ecosys P3045dn, výtěžnost 12500s. </t>
  </si>
  <si>
    <t>3125 Společná laboratoř SLO  </t>
  </si>
  <si>
    <t> Společná laboratoř optiky UP a FZÚ AV ČR, 17. listopadu 50a, 772 07 Olomouc </t>
  </si>
  <si>
    <t> Univerzita Plackého v Olomouci, Přírodovědecká fakulta, 17. listopadu 12, Olomouc, 771 46 </t>
  </si>
  <si>
    <t>PLAŠTIAKOVÁ Miroslava , 3125  </t>
  </si>
  <si>
    <t>PLAŠTIAKOVÁ Miroslava Mgr.</t>
  </si>
  <si>
    <t> Lexmark MS317dn </t>
  </si>
  <si>
    <t> toner černý do tiskárny Lexmark MS317dn, výtěžnost 2500s. </t>
  </si>
  <si>
    <t> OKI MC332 </t>
  </si>
  <si>
    <t> toner modrý do tiskárny OKI MC332, výtěžnost 1500s. </t>
  </si>
  <si>
    <t>6900 Děkanát CMTF  </t>
  </si>
  <si>
    <t>816100022  </t>
  </si>
  <si>
    <t> Děkanát CMTF, Univerzitní 22, 77111, Olomouc, tel.: </t>
  </si>
  <si>
    <t>Svrčková Lucie , 6900  </t>
  </si>
  <si>
    <t>Svrčková Lucie Ing.</t>
  </si>
  <si>
    <t> toner žlutý do tiskárny OKI MC332, výtěžnost 1500s. </t>
  </si>
  <si>
    <t> toner červený do tiskárny OKI MC332, výtěžnost 1500s. </t>
  </si>
  <si>
    <t> toner černý do tiskárny OKI MC332, výtěžnost 2200s. </t>
  </si>
  <si>
    <t> OKI MC362 </t>
  </si>
  <si>
    <t> toner modrý do tiskárny OKI MC362, výtěžnost 2000s. </t>
  </si>
  <si>
    <t>9610 Ústřední knihovna  </t>
  </si>
  <si>
    <t>19  </t>
  </si>
  <si>
    <t> Ústřední knihovna, Biskupské nám. 1, 77111, Olomouc, tel.:585 631 702 </t>
  </si>
  <si>
    <t>DOSTÁLOVÁ Hana , 9610  </t>
  </si>
  <si>
    <t>DOSTÁLOVÁ Hana</t>
  </si>
  <si>
    <t> toner červený do tiskárny OKI MC362, výtěžnost 2000s. </t>
  </si>
  <si>
    <t> toner žlutý do tiskárny OKI MC362, výtěžnost 2000s. </t>
  </si>
  <si>
    <t> toner černý do tiskárny OKI MC362, výtěžnost 3500s. </t>
  </si>
  <si>
    <t> Ricoh Aficio MP 2501SP </t>
  </si>
  <si>
    <t> toner černý do tiskárny Ricoh Aficio MP 2501SP, výtěžnost 9000s. </t>
  </si>
  <si>
    <t>2980 Letní škola slovanských studií  </t>
  </si>
  <si>
    <t>12210021  </t>
  </si>
  <si>
    <t>82  </t>
  </si>
  <si>
    <t> Letní škola slovanských studií, Křížkovského 10, 77180, Olomouc, tel.: </t>
  </si>
  <si>
    <t>Poláchová Pavla , 2980  </t>
  </si>
  <si>
    <t>Poláchová Pavla Mgr.</t>
  </si>
  <si>
    <t> Ricoh MP 2501SP </t>
  </si>
  <si>
    <t> toner černý do tiskárny Ricoh MP 2501SP, výtěžnost 9000s. </t>
  </si>
  <si>
    <t>2900 Děkanát - vedení FF UP  </t>
  </si>
  <si>
    <t> Děkanát - vedení FF UP, Křížkovského 10, 77180, Olomouc, tel.:585633011 </t>
  </si>
  <si>
    <t>Ulmanová Iva , 2900  </t>
  </si>
  <si>
    <t>Ulmanová Iva Ing.</t>
  </si>
  <si>
    <t> Samsung SL-M2875ND </t>
  </si>
  <si>
    <t> toner černý do tiskárny Samsung SL-M2875ND, výtěžnost 3000s. </t>
  </si>
  <si>
    <t> zobrazovací jednotka do tiskárny Samsung SL-M2875ND, výtěžnost 9000s.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</si>
  <si>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</si>
  <si>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</si>
  <si>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</si>
  <si>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</si>
  <si>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Triumph Adler 4006ci </t>
  </si>
  <si>
    <t> toner černý do tiskárny Triumph Adler 4006ci, výtěžnost 30000s. </t>
  </si>
  <si>
    <t>6190 Katedra křesťanské sociální práce  </t>
  </si>
  <si>
    <t> Katedra křesťanské sociální práce, Na Hradě 5, 77900, Olomouc, tel.: </t>
  </si>
  <si>
    <t>KOULOVÁ Jana , 6900  </t>
  </si>
  <si>
    <t>KOULOVÁ Jana Mgr.</t>
  </si>
  <si>
    <t> toner červený do tiskárny Triumph Adler 4006ci, výtěžnost 20000s. </t>
  </si>
  <si>
    <t> toner žlutý do tiskárny Triumph Adler 4006ci, výtěžnost 20000s. </t>
  </si>
  <si>
    <t> toner modrý do tiskárny Triumph Adler 4006ci, výtěěžnost 20000s. </t>
  </si>
  <si>
    <t> Univerzitní 22, 77111, Olomouc, tel.: 585637196 </t>
  </si>
  <si>
    <t>  Univerzitní 22, 77111, Olomouc, tel.:585637196 </t>
  </si>
  <si>
    <t> Xerox WorkCentre 7125 </t>
  </si>
  <si>
    <t> zobrazovací válec černý do tiskárny Xerox WorkCentre 7125, výtěžnost 67000s. </t>
  </si>
  <si>
    <t>3151 Katedra geografie  </t>
  </si>
  <si>
    <t> Katedra geografie, 17. listopadu 12, 77146, Olomouc, tel.: </t>
  </si>
  <si>
    <t>HÁBLOVÁ Věra , 3151  </t>
  </si>
  <si>
    <t>HÁBLOVÁ Věra</t>
  </si>
  <si>
    <t>Tonery a cartridge 008-2019</t>
  </si>
  <si>
    <t>CZ.02.1.01/0.0./0.0/16_025/0007294  </t>
  </si>
  <si>
    <t> CZ.02.3.61/0.0/0.0/15_007/0000185 </t>
  </si>
  <si>
    <t>Příprava romských děti a děti ze sociálně marginalizovaných skupin z Olomouckého kraje a okolí </t>
  </si>
  <si>
    <t>BossCan ComPrint spol.s r.o.</t>
  </si>
  <si>
    <t>Nabídková cena bez DPH kus  </t>
  </si>
  <si>
    <t>CRG719H</t>
  </si>
  <si>
    <t>CRG718C</t>
  </si>
  <si>
    <t>CRG718Y</t>
  </si>
  <si>
    <t>CRG718M</t>
  </si>
  <si>
    <t>1660B00</t>
  </si>
  <si>
    <t>1658B00</t>
  </si>
  <si>
    <t>1659B00</t>
  </si>
  <si>
    <t>1657B00</t>
  </si>
  <si>
    <t>CL541XL</t>
  </si>
  <si>
    <t>PG540XL</t>
  </si>
  <si>
    <t>T7892</t>
  </si>
  <si>
    <t>T7893</t>
  </si>
  <si>
    <t>T7894</t>
  </si>
  <si>
    <t>T7891</t>
  </si>
  <si>
    <t>CC533A</t>
  </si>
  <si>
    <t>CC531A</t>
  </si>
  <si>
    <t>CC532A</t>
  </si>
  <si>
    <t>CC530A</t>
  </si>
  <si>
    <t>CF383A</t>
  </si>
  <si>
    <t>CF382A</t>
  </si>
  <si>
    <t>CF380X</t>
  </si>
  <si>
    <t>CF381A</t>
  </si>
  <si>
    <t>TK-3160</t>
  </si>
  <si>
    <t>51B2000</t>
  </si>
  <si>
    <t>MLT-D116L</t>
  </si>
  <si>
    <t>MLT-R116</t>
  </si>
  <si>
    <t>CK-8513K</t>
  </si>
  <si>
    <t>CK-8513M</t>
  </si>
  <si>
    <t>CK-8513Y</t>
  </si>
  <si>
    <t>CK-8513C</t>
  </si>
  <si>
    <t>013R00657</t>
  </si>
  <si>
    <t>CRG718B TWIN</t>
  </si>
  <si>
    <t>140.313,-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</si>
</sst>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63"/>
  <sheetViews>
    <sheetView showGridLines="0" tabSelected="1" zoomScale="70" zoomScaleNormal="70" zoomScaleSheetLayoutView="80" workbookViewId="0" topLeftCell="A1">
      <pane ySplit="7" topLeftCell="A8" activePane="bottomLeft" state="frozen"/>
      <selection pane="bottomLeft" activeCell="E52" sqref="E52"/>
    </sheetView>
  </sheetViews>
  <sheetFormatPr defaultColWidth="9.140625" defaultRowHeight="15"/>
  <cols>
    <col min="1" max="1" width="20.7109375" style="2" customWidth="1"/>
    <col min="2" max="2" width="33.421875" style="2" bestFit="1" customWidth="1"/>
    <col min="3" max="3" width="36.57421875" style="2" bestFit="1" customWidth="1"/>
    <col min="4" max="4" width="17.8515625" style="7" customWidth="1"/>
    <col min="5" max="5" width="16.7109375" style="2" customWidth="1"/>
    <col min="6" max="6" width="20.7109375" style="2" customWidth="1"/>
    <col min="7" max="7" width="11.8515625" style="2" bestFit="1" customWidth="1"/>
    <col min="8" max="8" width="6.421875" style="2" customWidth="1"/>
    <col min="9" max="9" width="17.140625" style="2" customWidth="1"/>
    <col min="10" max="10" width="16.28125" style="2" customWidth="1"/>
    <col min="11" max="11" width="15.8515625" style="2" customWidth="1"/>
    <col min="12" max="12" width="24.00390625" style="2" customWidth="1"/>
    <col min="13" max="14" width="20.7109375" style="2" customWidth="1"/>
    <col min="15" max="15" width="32.57421875" style="2" customWidth="1"/>
    <col min="16" max="16" width="32.140625" style="2" customWidth="1"/>
    <col min="17" max="18" width="15.7109375" style="2" customWidth="1"/>
    <col min="19" max="16384" width="9.140625" style="2" customWidth="1"/>
  </cols>
  <sheetData>
    <row r="1" ht="15"/>
    <row r="2" ht="18">
      <c r="A2" s="3" t="s">
        <v>168</v>
      </c>
    </row>
    <row r="4" spans="1:5" ht="15">
      <c r="A4" s="4" t="s">
        <v>0</v>
      </c>
      <c r="B4" s="5" t="s">
        <v>172</v>
      </c>
      <c r="C4" s="8" t="s">
        <v>1</v>
      </c>
      <c r="D4" s="8"/>
      <c r="E4" s="5" t="s">
        <v>206</v>
      </c>
    </row>
    <row r="5" spans="1:5" ht="15">
      <c r="A5" s="5"/>
      <c r="B5" s="5"/>
      <c r="C5" s="8" t="s">
        <v>2</v>
      </c>
      <c r="D5" s="8"/>
      <c r="E5" s="5" t="s">
        <v>3</v>
      </c>
    </row>
    <row r="7" spans="1:18" ht="4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173</v>
      </c>
      <c r="K7" s="1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18</v>
      </c>
      <c r="Q7" s="1" t="s">
        <v>19</v>
      </c>
      <c r="R7" s="1" t="s">
        <v>20</v>
      </c>
    </row>
    <row r="8" spans="1:18" ht="45">
      <c r="A8" s="9">
        <v>61106</v>
      </c>
      <c r="B8" s="6" t="s">
        <v>21</v>
      </c>
      <c r="C8" s="6" t="s">
        <v>22</v>
      </c>
      <c r="D8" s="9">
        <v>2</v>
      </c>
      <c r="E8" s="6">
        <v>5400</v>
      </c>
      <c r="F8" s="6" t="s">
        <v>23</v>
      </c>
      <c r="G8" s="6" t="s">
        <v>24</v>
      </c>
      <c r="H8" s="6" t="s">
        <v>25</v>
      </c>
      <c r="I8" s="9" t="s">
        <v>174</v>
      </c>
      <c r="J8" s="6">
        <v>1800</v>
      </c>
      <c r="K8" s="6">
        <f>D8*J8</f>
        <v>3600</v>
      </c>
      <c r="L8" s="6" t="s">
        <v>26</v>
      </c>
      <c r="M8" s="6" t="s">
        <v>24</v>
      </c>
      <c r="N8" s="6" t="s">
        <v>23</v>
      </c>
      <c r="O8" s="6" t="s">
        <v>27</v>
      </c>
      <c r="P8" s="6" t="s">
        <v>28</v>
      </c>
      <c r="Q8" s="6" t="s">
        <v>29</v>
      </c>
      <c r="R8" s="6" t="s">
        <v>30</v>
      </c>
    </row>
    <row r="9" spans="1:18" ht="45">
      <c r="A9" s="9">
        <v>61146</v>
      </c>
      <c r="B9" s="6" t="s">
        <v>31</v>
      </c>
      <c r="C9" s="6" t="s">
        <v>32</v>
      </c>
      <c r="D9" s="9">
        <v>1</v>
      </c>
      <c r="E9" s="6">
        <v>2200</v>
      </c>
      <c r="F9" s="6" t="s">
        <v>33</v>
      </c>
      <c r="G9" s="6" t="s">
        <v>34</v>
      </c>
      <c r="H9" s="6" t="s">
        <v>35</v>
      </c>
      <c r="I9" s="9" t="s">
        <v>175</v>
      </c>
      <c r="J9" s="6">
        <v>1780</v>
      </c>
      <c r="K9" s="6">
        <f aca="true" t="shared" si="0" ref="K9:K62">D9*J9</f>
        <v>1780</v>
      </c>
      <c r="L9" s="6" t="s">
        <v>26</v>
      </c>
      <c r="M9" s="6" t="s">
        <v>24</v>
      </c>
      <c r="N9" s="6" t="s">
        <v>33</v>
      </c>
      <c r="O9" s="6" t="s">
        <v>36</v>
      </c>
      <c r="P9" s="6" t="s">
        <v>36</v>
      </c>
      <c r="Q9" s="6" t="s">
        <v>37</v>
      </c>
      <c r="R9" s="6" t="s">
        <v>38</v>
      </c>
    </row>
    <row r="10" spans="1:18" ht="45">
      <c r="A10" s="9">
        <v>61144</v>
      </c>
      <c r="B10" s="6" t="s">
        <v>31</v>
      </c>
      <c r="C10" s="6" t="s">
        <v>39</v>
      </c>
      <c r="D10" s="9">
        <v>1</v>
      </c>
      <c r="E10" s="6">
        <v>2200</v>
      </c>
      <c r="F10" s="6" t="s">
        <v>33</v>
      </c>
      <c r="G10" s="6" t="s">
        <v>34</v>
      </c>
      <c r="H10" s="6" t="s">
        <v>35</v>
      </c>
      <c r="I10" s="9" t="s">
        <v>176</v>
      </c>
      <c r="J10" s="6">
        <v>1780</v>
      </c>
      <c r="K10" s="6">
        <f t="shared" si="0"/>
        <v>1780</v>
      </c>
      <c r="L10" s="6" t="s">
        <v>26</v>
      </c>
      <c r="M10" s="6" t="s">
        <v>24</v>
      </c>
      <c r="N10" s="6" t="s">
        <v>33</v>
      </c>
      <c r="O10" s="6" t="s">
        <v>36</v>
      </c>
      <c r="P10" s="6" t="s">
        <v>36</v>
      </c>
      <c r="Q10" s="6" t="s">
        <v>37</v>
      </c>
      <c r="R10" s="6" t="s">
        <v>38</v>
      </c>
    </row>
    <row r="11" spans="1:18" ht="45">
      <c r="A11" s="9">
        <v>61145</v>
      </c>
      <c r="B11" s="6" t="s">
        <v>31</v>
      </c>
      <c r="C11" s="6" t="s">
        <v>40</v>
      </c>
      <c r="D11" s="9">
        <v>1</v>
      </c>
      <c r="E11" s="6">
        <v>3500</v>
      </c>
      <c r="F11" s="6" t="s">
        <v>33</v>
      </c>
      <c r="G11" s="6" t="s">
        <v>34</v>
      </c>
      <c r="H11" s="6" t="s">
        <v>35</v>
      </c>
      <c r="I11" s="9" t="s">
        <v>205</v>
      </c>
      <c r="J11" s="6">
        <v>2380</v>
      </c>
      <c r="K11" s="6">
        <f t="shared" si="0"/>
        <v>2380</v>
      </c>
      <c r="L11" s="6" t="s">
        <v>26</v>
      </c>
      <c r="M11" s="6" t="s">
        <v>24</v>
      </c>
      <c r="N11" s="6" t="s">
        <v>33</v>
      </c>
      <c r="O11" s="6" t="s">
        <v>36</v>
      </c>
      <c r="P11" s="6" t="s">
        <v>36</v>
      </c>
      <c r="Q11" s="6" t="s">
        <v>37</v>
      </c>
      <c r="R11" s="6" t="s">
        <v>38</v>
      </c>
    </row>
    <row r="12" spans="1:18" ht="45">
      <c r="A12" s="9">
        <v>61141</v>
      </c>
      <c r="B12" s="6" t="s">
        <v>31</v>
      </c>
      <c r="C12" s="6" t="s">
        <v>41</v>
      </c>
      <c r="D12" s="9">
        <v>1</v>
      </c>
      <c r="E12" s="6">
        <v>2200</v>
      </c>
      <c r="F12" s="6" t="s">
        <v>33</v>
      </c>
      <c r="G12" s="6" t="s">
        <v>34</v>
      </c>
      <c r="H12" s="6" t="s">
        <v>35</v>
      </c>
      <c r="I12" s="9" t="s">
        <v>177</v>
      </c>
      <c r="J12" s="6">
        <v>1780</v>
      </c>
      <c r="K12" s="6">
        <f t="shared" si="0"/>
        <v>1780</v>
      </c>
      <c r="L12" s="6" t="s">
        <v>26</v>
      </c>
      <c r="M12" s="6" t="s">
        <v>24</v>
      </c>
      <c r="N12" s="6" t="s">
        <v>33</v>
      </c>
      <c r="O12" s="6" t="s">
        <v>36</v>
      </c>
      <c r="P12" s="6" t="s">
        <v>36</v>
      </c>
      <c r="Q12" s="6" t="s">
        <v>37</v>
      </c>
      <c r="R12" s="6" t="s">
        <v>38</v>
      </c>
    </row>
    <row r="13" spans="1:18" ht="45">
      <c r="A13" s="9">
        <v>61142</v>
      </c>
      <c r="B13" s="6" t="s">
        <v>42</v>
      </c>
      <c r="C13" s="6" t="s">
        <v>43</v>
      </c>
      <c r="D13" s="9">
        <v>2</v>
      </c>
      <c r="E13" s="6">
        <v>5600</v>
      </c>
      <c r="F13" s="6" t="s">
        <v>33</v>
      </c>
      <c r="G13" s="6" t="s">
        <v>34</v>
      </c>
      <c r="H13" s="6" t="s">
        <v>35</v>
      </c>
      <c r="I13" s="9" t="s">
        <v>178</v>
      </c>
      <c r="J13" s="6">
        <v>1728</v>
      </c>
      <c r="K13" s="6">
        <f t="shared" si="0"/>
        <v>3456</v>
      </c>
      <c r="L13" s="6" t="s">
        <v>26</v>
      </c>
      <c r="M13" s="6" t="s">
        <v>24</v>
      </c>
      <c r="N13" s="6" t="s">
        <v>33</v>
      </c>
      <c r="O13" s="6" t="s">
        <v>36</v>
      </c>
      <c r="P13" s="6" t="s">
        <v>36</v>
      </c>
      <c r="Q13" s="6" t="s">
        <v>37</v>
      </c>
      <c r="R13" s="6" t="s">
        <v>38</v>
      </c>
    </row>
    <row r="14" spans="1:18" ht="45">
      <c r="A14" s="9">
        <v>61143</v>
      </c>
      <c r="B14" s="6" t="s">
        <v>42</v>
      </c>
      <c r="C14" s="6" t="s">
        <v>44</v>
      </c>
      <c r="D14" s="9">
        <v>2</v>
      </c>
      <c r="E14" s="6">
        <v>7000</v>
      </c>
      <c r="F14" s="6" t="s">
        <v>33</v>
      </c>
      <c r="G14" s="6" t="s">
        <v>34</v>
      </c>
      <c r="H14" s="6" t="s">
        <v>35</v>
      </c>
      <c r="I14" s="9" t="s">
        <v>179</v>
      </c>
      <c r="J14" s="6">
        <v>1950</v>
      </c>
      <c r="K14" s="6">
        <f t="shared" si="0"/>
        <v>3900</v>
      </c>
      <c r="L14" s="6" t="s">
        <v>26</v>
      </c>
      <c r="M14" s="6" t="s">
        <v>24</v>
      </c>
      <c r="N14" s="6" t="s">
        <v>33</v>
      </c>
      <c r="O14" s="6" t="s">
        <v>36</v>
      </c>
      <c r="P14" s="6" t="s">
        <v>36</v>
      </c>
      <c r="Q14" s="6" t="s">
        <v>37</v>
      </c>
      <c r="R14" s="6" t="s">
        <v>38</v>
      </c>
    </row>
    <row r="15" spans="1:18" ht="45">
      <c r="A15" s="9">
        <v>61139</v>
      </c>
      <c r="B15" s="6" t="s">
        <v>42</v>
      </c>
      <c r="C15" s="6" t="s">
        <v>45</v>
      </c>
      <c r="D15" s="9">
        <v>2</v>
      </c>
      <c r="E15" s="6">
        <v>7000</v>
      </c>
      <c r="F15" s="6" t="s">
        <v>33</v>
      </c>
      <c r="G15" s="6" t="s">
        <v>34</v>
      </c>
      <c r="H15" s="6" t="s">
        <v>35</v>
      </c>
      <c r="I15" s="9" t="s">
        <v>180</v>
      </c>
      <c r="J15" s="6">
        <v>1950</v>
      </c>
      <c r="K15" s="6">
        <f t="shared" si="0"/>
        <v>3900</v>
      </c>
      <c r="L15" s="6" t="s">
        <v>26</v>
      </c>
      <c r="M15" s="6" t="s">
        <v>24</v>
      </c>
      <c r="N15" s="6" t="s">
        <v>33</v>
      </c>
      <c r="O15" s="6" t="s">
        <v>36</v>
      </c>
      <c r="P15" s="6" t="s">
        <v>36</v>
      </c>
      <c r="Q15" s="6" t="s">
        <v>37</v>
      </c>
      <c r="R15" s="6" t="s">
        <v>38</v>
      </c>
    </row>
    <row r="16" spans="1:18" ht="45">
      <c r="A16" s="9">
        <v>61140</v>
      </c>
      <c r="B16" s="6" t="s">
        <v>42</v>
      </c>
      <c r="C16" s="6" t="s">
        <v>46</v>
      </c>
      <c r="D16" s="9">
        <v>2</v>
      </c>
      <c r="E16" s="6">
        <v>7000</v>
      </c>
      <c r="F16" s="6" t="s">
        <v>33</v>
      </c>
      <c r="G16" s="6" t="s">
        <v>34</v>
      </c>
      <c r="H16" s="6" t="s">
        <v>35</v>
      </c>
      <c r="I16" s="9" t="s">
        <v>181</v>
      </c>
      <c r="J16" s="6">
        <v>1950</v>
      </c>
      <c r="K16" s="6">
        <f t="shared" si="0"/>
        <v>3900</v>
      </c>
      <c r="L16" s="6" t="s">
        <v>26</v>
      </c>
      <c r="M16" s="6" t="s">
        <v>24</v>
      </c>
      <c r="N16" s="6" t="s">
        <v>33</v>
      </c>
      <c r="O16" s="6" t="s">
        <v>36</v>
      </c>
      <c r="P16" s="6" t="s">
        <v>36</v>
      </c>
      <c r="Q16" s="6" t="s">
        <v>37</v>
      </c>
      <c r="R16" s="6" t="s">
        <v>38</v>
      </c>
    </row>
    <row r="17" spans="1:18" ht="45">
      <c r="A17" s="9">
        <v>60971</v>
      </c>
      <c r="B17" s="6" t="s">
        <v>47</v>
      </c>
      <c r="C17" s="6" t="s">
        <v>48</v>
      </c>
      <c r="D17" s="9">
        <v>2</v>
      </c>
      <c r="E17" s="6">
        <v>1200</v>
      </c>
      <c r="F17" s="6" t="s">
        <v>49</v>
      </c>
      <c r="G17" s="6" t="s">
        <v>24</v>
      </c>
      <c r="H17" s="6" t="s">
        <v>25</v>
      </c>
      <c r="I17" s="9" t="s">
        <v>182</v>
      </c>
      <c r="J17" s="6">
        <v>420</v>
      </c>
      <c r="K17" s="6">
        <f t="shared" si="0"/>
        <v>840</v>
      </c>
      <c r="L17" s="6" t="s">
        <v>26</v>
      </c>
      <c r="M17" s="6" t="s">
        <v>24</v>
      </c>
      <c r="N17" s="6" t="s">
        <v>49</v>
      </c>
      <c r="O17" s="6" t="s">
        <v>50</v>
      </c>
      <c r="P17" s="6" t="s">
        <v>51</v>
      </c>
      <c r="Q17" s="6" t="s">
        <v>52</v>
      </c>
      <c r="R17" s="6" t="s">
        <v>53</v>
      </c>
    </row>
    <row r="18" spans="1:18" ht="45">
      <c r="A18" s="9">
        <v>60970</v>
      </c>
      <c r="B18" s="6" t="s">
        <v>47</v>
      </c>
      <c r="C18" s="6" t="s">
        <v>54</v>
      </c>
      <c r="D18" s="9">
        <v>2</v>
      </c>
      <c r="E18" s="6">
        <v>1200</v>
      </c>
      <c r="F18" s="6" t="s">
        <v>49</v>
      </c>
      <c r="G18" s="6" t="s">
        <v>24</v>
      </c>
      <c r="H18" s="6" t="s">
        <v>25</v>
      </c>
      <c r="I18" s="9" t="s">
        <v>183</v>
      </c>
      <c r="J18" s="6">
        <v>420</v>
      </c>
      <c r="K18" s="6">
        <f t="shared" si="0"/>
        <v>840</v>
      </c>
      <c r="L18" s="6" t="s">
        <v>26</v>
      </c>
      <c r="M18" s="6" t="s">
        <v>24</v>
      </c>
      <c r="N18" s="6" t="s">
        <v>49</v>
      </c>
      <c r="O18" s="6" t="s">
        <v>50</v>
      </c>
      <c r="P18" s="6" t="s">
        <v>51</v>
      </c>
      <c r="Q18" s="6" t="s">
        <v>52</v>
      </c>
      <c r="R18" s="6" t="s">
        <v>53</v>
      </c>
    </row>
    <row r="19" spans="1:18" ht="60">
      <c r="A19" s="9">
        <v>61089</v>
      </c>
      <c r="B19" s="6" t="s">
        <v>55</v>
      </c>
      <c r="C19" s="6" t="s">
        <v>56</v>
      </c>
      <c r="D19" s="9">
        <v>1</v>
      </c>
      <c r="E19" s="6">
        <v>1450</v>
      </c>
      <c r="F19" s="6" t="s">
        <v>57</v>
      </c>
      <c r="G19" s="6" t="s">
        <v>58</v>
      </c>
      <c r="H19" s="6" t="s">
        <v>59</v>
      </c>
      <c r="I19" s="9" t="s">
        <v>184</v>
      </c>
      <c r="J19" s="6">
        <v>1089</v>
      </c>
      <c r="K19" s="6">
        <f t="shared" si="0"/>
        <v>1089</v>
      </c>
      <c r="L19" s="6" t="s">
        <v>60</v>
      </c>
      <c r="M19" s="6" t="s">
        <v>169</v>
      </c>
      <c r="N19" s="6" t="s">
        <v>57</v>
      </c>
      <c r="O19" s="6" t="s">
        <v>61</v>
      </c>
      <c r="P19" s="6" t="s">
        <v>62</v>
      </c>
      <c r="Q19" s="6" t="s">
        <v>63</v>
      </c>
      <c r="R19" s="6" t="s">
        <v>64</v>
      </c>
    </row>
    <row r="20" spans="1:18" ht="60">
      <c r="A20" s="9">
        <v>61091</v>
      </c>
      <c r="B20" s="6" t="s">
        <v>55</v>
      </c>
      <c r="C20" s="6" t="s">
        <v>65</v>
      </c>
      <c r="D20" s="9">
        <v>1</v>
      </c>
      <c r="E20" s="6">
        <v>1450</v>
      </c>
      <c r="F20" s="6" t="s">
        <v>57</v>
      </c>
      <c r="G20" s="6" t="s">
        <v>58</v>
      </c>
      <c r="H20" s="6" t="s">
        <v>59</v>
      </c>
      <c r="I20" s="9" t="s">
        <v>185</v>
      </c>
      <c r="J20" s="6">
        <v>1089</v>
      </c>
      <c r="K20" s="6">
        <f t="shared" si="0"/>
        <v>1089</v>
      </c>
      <c r="L20" s="6" t="s">
        <v>60</v>
      </c>
      <c r="M20" s="6" t="s">
        <v>169</v>
      </c>
      <c r="N20" s="6" t="s">
        <v>57</v>
      </c>
      <c r="O20" s="6" t="s">
        <v>61</v>
      </c>
      <c r="P20" s="6" t="s">
        <v>62</v>
      </c>
      <c r="Q20" s="6" t="s">
        <v>63</v>
      </c>
      <c r="R20" s="6" t="s">
        <v>64</v>
      </c>
    </row>
    <row r="21" spans="1:18" ht="60">
      <c r="A21" s="9">
        <v>61090</v>
      </c>
      <c r="B21" s="6" t="s">
        <v>55</v>
      </c>
      <c r="C21" s="6" t="s">
        <v>66</v>
      </c>
      <c r="D21" s="9">
        <v>1</v>
      </c>
      <c r="E21" s="6">
        <v>1450</v>
      </c>
      <c r="F21" s="6" t="s">
        <v>57</v>
      </c>
      <c r="G21" s="6" t="s">
        <v>58</v>
      </c>
      <c r="H21" s="6" t="s">
        <v>59</v>
      </c>
      <c r="I21" s="9" t="s">
        <v>186</v>
      </c>
      <c r="J21" s="6">
        <v>1089</v>
      </c>
      <c r="K21" s="6">
        <f t="shared" si="0"/>
        <v>1089</v>
      </c>
      <c r="L21" s="6" t="s">
        <v>60</v>
      </c>
      <c r="M21" s="6" t="s">
        <v>169</v>
      </c>
      <c r="N21" s="6" t="s">
        <v>57</v>
      </c>
      <c r="O21" s="6" t="s">
        <v>61</v>
      </c>
      <c r="P21" s="6" t="s">
        <v>62</v>
      </c>
      <c r="Q21" s="6" t="s">
        <v>63</v>
      </c>
      <c r="R21" s="6" t="s">
        <v>64</v>
      </c>
    </row>
    <row r="22" spans="1:18" ht="60">
      <c r="A22" s="9">
        <v>61088</v>
      </c>
      <c r="B22" s="6" t="s">
        <v>55</v>
      </c>
      <c r="C22" s="6" t="s">
        <v>67</v>
      </c>
      <c r="D22" s="9">
        <v>3</v>
      </c>
      <c r="E22" s="6">
        <v>3900</v>
      </c>
      <c r="F22" s="6" t="s">
        <v>57</v>
      </c>
      <c r="G22" s="6" t="s">
        <v>58</v>
      </c>
      <c r="H22" s="6" t="s">
        <v>59</v>
      </c>
      <c r="I22" s="9" t="s">
        <v>187</v>
      </c>
      <c r="J22" s="6">
        <v>1089</v>
      </c>
      <c r="K22" s="6">
        <f t="shared" si="0"/>
        <v>3267</v>
      </c>
      <c r="L22" s="6" t="s">
        <v>60</v>
      </c>
      <c r="M22" s="6" t="s">
        <v>169</v>
      </c>
      <c r="N22" s="6" t="s">
        <v>57</v>
      </c>
      <c r="O22" s="6" t="s">
        <v>61</v>
      </c>
      <c r="P22" s="6" t="s">
        <v>62</v>
      </c>
      <c r="Q22" s="6" t="s">
        <v>63</v>
      </c>
      <c r="R22" s="6" t="s">
        <v>64</v>
      </c>
    </row>
    <row r="23" spans="1:18" ht="45">
      <c r="A23" s="9">
        <v>61003</v>
      </c>
      <c r="B23" s="6" t="s">
        <v>68</v>
      </c>
      <c r="C23" s="6" t="s">
        <v>69</v>
      </c>
      <c r="D23" s="9">
        <v>1</v>
      </c>
      <c r="E23" s="6">
        <v>2550</v>
      </c>
      <c r="F23" s="6" t="s">
        <v>70</v>
      </c>
      <c r="G23" s="6" t="s">
        <v>24</v>
      </c>
      <c r="H23" s="6" t="s">
        <v>71</v>
      </c>
      <c r="I23" s="9" t="s">
        <v>188</v>
      </c>
      <c r="J23" s="6">
        <v>1711</v>
      </c>
      <c r="K23" s="6">
        <f t="shared" si="0"/>
        <v>1711</v>
      </c>
      <c r="L23" s="6" t="s">
        <v>26</v>
      </c>
      <c r="M23" s="6" t="s">
        <v>24</v>
      </c>
      <c r="N23" s="6" t="s">
        <v>70</v>
      </c>
      <c r="O23" s="6" t="s">
        <v>72</v>
      </c>
      <c r="P23" s="6" t="s">
        <v>72</v>
      </c>
      <c r="Q23" s="6" t="s">
        <v>73</v>
      </c>
      <c r="R23" s="6" t="s">
        <v>74</v>
      </c>
    </row>
    <row r="24" spans="1:18" ht="45">
      <c r="A24" s="9">
        <v>61002</v>
      </c>
      <c r="B24" s="6" t="s">
        <v>68</v>
      </c>
      <c r="C24" s="6" t="s">
        <v>75</v>
      </c>
      <c r="D24" s="9">
        <v>1</v>
      </c>
      <c r="E24" s="6">
        <v>2550</v>
      </c>
      <c r="F24" s="6" t="s">
        <v>70</v>
      </c>
      <c r="G24" s="6" t="s">
        <v>24</v>
      </c>
      <c r="H24" s="6" t="s">
        <v>71</v>
      </c>
      <c r="I24" s="9" t="s">
        <v>189</v>
      </c>
      <c r="J24" s="6">
        <v>1711</v>
      </c>
      <c r="K24" s="6">
        <f t="shared" si="0"/>
        <v>1711</v>
      </c>
      <c r="L24" s="6" t="s">
        <v>26</v>
      </c>
      <c r="M24" s="6" t="s">
        <v>24</v>
      </c>
      <c r="N24" s="6" t="s">
        <v>70</v>
      </c>
      <c r="O24" s="6" t="s">
        <v>72</v>
      </c>
      <c r="P24" s="6" t="s">
        <v>72</v>
      </c>
      <c r="Q24" s="6" t="s">
        <v>73</v>
      </c>
      <c r="R24" s="6" t="s">
        <v>74</v>
      </c>
    </row>
    <row r="25" spans="1:18" ht="60">
      <c r="A25" s="9">
        <v>61099</v>
      </c>
      <c r="B25" s="6" t="s">
        <v>76</v>
      </c>
      <c r="C25" s="6" t="s">
        <v>77</v>
      </c>
      <c r="D25" s="9">
        <v>2</v>
      </c>
      <c r="E25" s="6">
        <v>5160</v>
      </c>
      <c r="F25" s="6" t="s">
        <v>78</v>
      </c>
      <c r="G25" s="6" t="s">
        <v>79</v>
      </c>
      <c r="H25" s="6" t="s">
        <v>80</v>
      </c>
      <c r="I25" s="9" t="s">
        <v>190</v>
      </c>
      <c r="J25" s="6">
        <v>1711</v>
      </c>
      <c r="K25" s="6">
        <f t="shared" si="0"/>
        <v>3422</v>
      </c>
      <c r="L25" s="6" t="s">
        <v>81</v>
      </c>
      <c r="M25" s="6" t="s">
        <v>82</v>
      </c>
      <c r="N25" s="6" t="s">
        <v>78</v>
      </c>
      <c r="O25" s="6" t="s">
        <v>83</v>
      </c>
      <c r="P25" s="6" t="s">
        <v>83</v>
      </c>
      <c r="Q25" s="6" t="s">
        <v>84</v>
      </c>
      <c r="R25" s="6" t="s">
        <v>85</v>
      </c>
    </row>
    <row r="26" spans="1:18" ht="60">
      <c r="A26" s="9">
        <v>61100</v>
      </c>
      <c r="B26" s="6" t="s">
        <v>76</v>
      </c>
      <c r="C26" s="6" t="s">
        <v>86</v>
      </c>
      <c r="D26" s="9">
        <v>2</v>
      </c>
      <c r="E26" s="6">
        <v>5160</v>
      </c>
      <c r="F26" s="6" t="s">
        <v>78</v>
      </c>
      <c r="G26" s="6" t="s">
        <v>79</v>
      </c>
      <c r="H26" s="6" t="s">
        <v>80</v>
      </c>
      <c r="I26" s="9" t="s">
        <v>189</v>
      </c>
      <c r="J26" s="6">
        <v>1711</v>
      </c>
      <c r="K26" s="6">
        <f t="shared" si="0"/>
        <v>3422</v>
      </c>
      <c r="L26" s="6" t="s">
        <v>81</v>
      </c>
      <c r="M26" s="6" t="s">
        <v>82</v>
      </c>
      <c r="N26" s="6" t="s">
        <v>78</v>
      </c>
      <c r="O26" s="6" t="s">
        <v>83</v>
      </c>
      <c r="P26" s="6" t="s">
        <v>83</v>
      </c>
      <c r="Q26" s="6" t="s">
        <v>84</v>
      </c>
      <c r="R26" s="6" t="s">
        <v>85</v>
      </c>
    </row>
    <row r="27" spans="1:18" ht="45">
      <c r="A27" s="9">
        <v>61105</v>
      </c>
      <c r="B27" s="6" t="s">
        <v>76</v>
      </c>
      <c r="C27" s="6" t="s">
        <v>87</v>
      </c>
      <c r="D27" s="9">
        <v>2</v>
      </c>
      <c r="E27" s="6">
        <v>5200</v>
      </c>
      <c r="F27" s="6" t="s">
        <v>23</v>
      </c>
      <c r="G27" s="6" t="s">
        <v>24</v>
      </c>
      <c r="H27" s="6" t="s">
        <v>25</v>
      </c>
      <c r="I27" s="9" t="s">
        <v>191</v>
      </c>
      <c r="J27" s="6">
        <v>1596</v>
      </c>
      <c r="K27" s="6">
        <f t="shared" si="0"/>
        <v>3192</v>
      </c>
      <c r="L27" s="6" t="s">
        <v>26</v>
      </c>
      <c r="M27" s="6" t="s">
        <v>24</v>
      </c>
      <c r="N27" s="6" t="s">
        <v>23</v>
      </c>
      <c r="O27" s="6" t="s">
        <v>27</v>
      </c>
      <c r="P27" s="6" t="s">
        <v>28</v>
      </c>
      <c r="Q27" s="6" t="s">
        <v>29</v>
      </c>
      <c r="R27" s="6" t="s">
        <v>30</v>
      </c>
    </row>
    <row r="28" spans="1:18" ht="45">
      <c r="A28" s="9">
        <v>61104</v>
      </c>
      <c r="B28" s="6" t="s">
        <v>76</v>
      </c>
      <c r="C28" s="6" t="s">
        <v>86</v>
      </c>
      <c r="D28" s="9">
        <v>1</v>
      </c>
      <c r="E28" s="6">
        <v>2580</v>
      </c>
      <c r="F28" s="6" t="s">
        <v>23</v>
      </c>
      <c r="G28" s="6" t="s">
        <v>24</v>
      </c>
      <c r="H28" s="6" t="s">
        <v>25</v>
      </c>
      <c r="I28" s="9" t="s">
        <v>189</v>
      </c>
      <c r="J28" s="6">
        <v>1711</v>
      </c>
      <c r="K28" s="6">
        <f t="shared" si="0"/>
        <v>1711</v>
      </c>
      <c r="L28" s="6" t="s">
        <v>26</v>
      </c>
      <c r="M28" s="6" t="s">
        <v>24</v>
      </c>
      <c r="N28" s="6" t="s">
        <v>23</v>
      </c>
      <c r="O28" s="6" t="s">
        <v>27</v>
      </c>
      <c r="P28" s="6" t="s">
        <v>28</v>
      </c>
      <c r="Q28" s="6" t="s">
        <v>29</v>
      </c>
      <c r="R28" s="6" t="s">
        <v>30</v>
      </c>
    </row>
    <row r="29" spans="1:18" ht="60">
      <c r="A29" s="9">
        <v>61101</v>
      </c>
      <c r="B29" s="6" t="s">
        <v>76</v>
      </c>
      <c r="C29" s="6" t="s">
        <v>87</v>
      </c>
      <c r="D29" s="9">
        <v>2</v>
      </c>
      <c r="E29" s="6">
        <v>5200</v>
      </c>
      <c r="F29" s="6" t="s">
        <v>78</v>
      </c>
      <c r="G29" s="6" t="s">
        <v>79</v>
      </c>
      <c r="H29" s="6" t="s">
        <v>80</v>
      </c>
      <c r="I29" s="9" t="s">
        <v>191</v>
      </c>
      <c r="J29" s="6">
        <v>1596</v>
      </c>
      <c r="K29" s="6">
        <f t="shared" si="0"/>
        <v>3192</v>
      </c>
      <c r="L29" s="6" t="s">
        <v>81</v>
      </c>
      <c r="M29" s="6" t="s">
        <v>82</v>
      </c>
      <c r="N29" s="6" t="s">
        <v>78</v>
      </c>
      <c r="O29" s="6" t="s">
        <v>83</v>
      </c>
      <c r="P29" s="6" t="s">
        <v>83</v>
      </c>
      <c r="Q29" s="6" t="s">
        <v>84</v>
      </c>
      <c r="R29" s="6" t="s">
        <v>85</v>
      </c>
    </row>
    <row r="30" spans="1:18" ht="45">
      <c r="A30" s="9">
        <v>61102</v>
      </c>
      <c r="B30" s="6" t="s">
        <v>76</v>
      </c>
      <c r="C30" s="6" t="s">
        <v>77</v>
      </c>
      <c r="D30" s="9">
        <v>1</v>
      </c>
      <c r="E30" s="6">
        <v>2580</v>
      </c>
      <c r="F30" s="6" t="s">
        <v>23</v>
      </c>
      <c r="G30" s="6" t="s">
        <v>24</v>
      </c>
      <c r="H30" s="6" t="s">
        <v>25</v>
      </c>
      <c r="I30" s="9" t="s">
        <v>190</v>
      </c>
      <c r="J30" s="6">
        <v>1711</v>
      </c>
      <c r="K30" s="6">
        <f t="shared" si="0"/>
        <v>1711</v>
      </c>
      <c r="L30" s="6" t="s">
        <v>26</v>
      </c>
      <c r="M30" s="6" t="s">
        <v>24</v>
      </c>
      <c r="N30" s="6" t="s">
        <v>23</v>
      </c>
      <c r="O30" s="6" t="s">
        <v>27</v>
      </c>
      <c r="P30" s="6" t="s">
        <v>28</v>
      </c>
      <c r="Q30" s="6" t="s">
        <v>29</v>
      </c>
      <c r="R30" s="6" t="s">
        <v>30</v>
      </c>
    </row>
    <row r="31" spans="1:18" ht="45">
      <c r="A31" s="9">
        <v>61038</v>
      </c>
      <c r="B31" s="6" t="s">
        <v>76</v>
      </c>
      <c r="C31" s="6" t="s">
        <v>87</v>
      </c>
      <c r="D31" s="9">
        <v>1</v>
      </c>
      <c r="E31" s="6">
        <v>2600</v>
      </c>
      <c r="F31" s="6" t="s">
        <v>33</v>
      </c>
      <c r="G31" s="6" t="s">
        <v>88</v>
      </c>
      <c r="H31" s="6" t="s">
        <v>89</v>
      </c>
      <c r="I31" s="9" t="s">
        <v>191</v>
      </c>
      <c r="J31" s="6">
        <v>1596</v>
      </c>
      <c r="K31" s="6">
        <f t="shared" si="0"/>
        <v>1596</v>
      </c>
      <c r="L31" s="6" t="s">
        <v>26</v>
      </c>
      <c r="M31" s="6" t="s">
        <v>24</v>
      </c>
      <c r="N31" s="6" t="s">
        <v>33</v>
      </c>
      <c r="O31" s="6" t="s">
        <v>36</v>
      </c>
      <c r="P31" s="6" t="s">
        <v>36</v>
      </c>
      <c r="Q31" s="6" t="s">
        <v>37</v>
      </c>
      <c r="R31" s="6" t="s">
        <v>38</v>
      </c>
    </row>
    <row r="32" spans="1:18" ht="60">
      <c r="A32" s="9">
        <v>61098</v>
      </c>
      <c r="B32" s="6" t="s">
        <v>76</v>
      </c>
      <c r="C32" s="6" t="s">
        <v>90</v>
      </c>
      <c r="D32" s="9">
        <v>2</v>
      </c>
      <c r="E32" s="6">
        <v>5160</v>
      </c>
      <c r="F32" s="6" t="s">
        <v>78</v>
      </c>
      <c r="G32" s="6" t="s">
        <v>79</v>
      </c>
      <c r="H32" s="6" t="s">
        <v>80</v>
      </c>
      <c r="I32" s="9" t="s">
        <v>188</v>
      </c>
      <c r="J32" s="6">
        <v>1711</v>
      </c>
      <c r="K32" s="6">
        <f t="shared" si="0"/>
        <v>3422</v>
      </c>
      <c r="L32" s="6" t="s">
        <v>81</v>
      </c>
      <c r="M32" s="6" t="s">
        <v>82</v>
      </c>
      <c r="N32" s="6" t="s">
        <v>78</v>
      </c>
      <c r="O32" s="6" t="s">
        <v>83</v>
      </c>
      <c r="P32" s="6" t="s">
        <v>83</v>
      </c>
      <c r="Q32" s="6" t="s">
        <v>84</v>
      </c>
      <c r="R32" s="6" t="s">
        <v>85</v>
      </c>
    </row>
    <row r="33" spans="1:18" ht="45">
      <c r="A33" s="9">
        <v>61103</v>
      </c>
      <c r="B33" s="6" t="s">
        <v>76</v>
      </c>
      <c r="C33" s="6" t="s">
        <v>90</v>
      </c>
      <c r="D33" s="9">
        <v>1</v>
      </c>
      <c r="E33" s="6">
        <v>2580</v>
      </c>
      <c r="F33" s="6" t="s">
        <v>23</v>
      </c>
      <c r="G33" s="6" t="s">
        <v>24</v>
      </c>
      <c r="H33" s="6" t="s">
        <v>25</v>
      </c>
      <c r="I33" s="9" t="s">
        <v>188</v>
      </c>
      <c r="J33" s="6">
        <v>1711</v>
      </c>
      <c r="K33" s="6">
        <f t="shared" si="0"/>
        <v>1711</v>
      </c>
      <c r="L33" s="6" t="s">
        <v>26</v>
      </c>
      <c r="M33" s="6" t="s">
        <v>24</v>
      </c>
      <c r="N33" s="6" t="s">
        <v>23</v>
      </c>
      <c r="O33" s="6" t="s">
        <v>27</v>
      </c>
      <c r="P33" s="6" t="s">
        <v>28</v>
      </c>
      <c r="Q33" s="6" t="s">
        <v>29</v>
      </c>
      <c r="R33" s="6" t="s">
        <v>30</v>
      </c>
    </row>
    <row r="34" spans="1:18" ht="45">
      <c r="A34" s="9">
        <v>61060</v>
      </c>
      <c r="B34" s="6" t="s">
        <v>91</v>
      </c>
      <c r="C34" s="6" t="s">
        <v>92</v>
      </c>
      <c r="D34" s="9">
        <v>1</v>
      </c>
      <c r="E34" s="6">
        <v>2600</v>
      </c>
      <c r="F34" s="6" t="s">
        <v>93</v>
      </c>
      <c r="G34" s="6" t="s">
        <v>24</v>
      </c>
      <c r="H34" s="6" t="s">
        <v>71</v>
      </c>
      <c r="I34" s="9" t="s">
        <v>192</v>
      </c>
      <c r="J34" s="6">
        <v>1655</v>
      </c>
      <c r="K34" s="6">
        <f t="shared" si="0"/>
        <v>1655</v>
      </c>
      <c r="L34" s="6" t="s">
        <v>26</v>
      </c>
      <c r="M34" s="6" t="s">
        <v>24</v>
      </c>
      <c r="N34" s="6" t="s">
        <v>93</v>
      </c>
      <c r="O34" s="6" t="s">
        <v>94</v>
      </c>
      <c r="P34" s="6" t="s">
        <v>95</v>
      </c>
      <c r="Q34" s="6" t="s">
        <v>96</v>
      </c>
      <c r="R34" s="6" t="s">
        <v>97</v>
      </c>
    </row>
    <row r="35" spans="1:18" ht="45">
      <c r="A35" s="9">
        <v>61059</v>
      </c>
      <c r="B35" s="6" t="s">
        <v>91</v>
      </c>
      <c r="C35" s="6" t="s">
        <v>98</v>
      </c>
      <c r="D35" s="9">
        <v>1</v>
      </c>
      <c r="E35" s="6">
        <v>2600</v>
      </c>
      <c r="F35" s="6" t="s">
        <v>93</v>
      </c>
      <c r="G35" s="6" t="s">
        <v>24</v>
      </c>
      <c r="H35" s="6" t="s">
        <v>71</v>
      </c>
      <c r="I35" s="9" t="s">
        <v>193</v>
      </c>
      <c r="J35" s="6">
        <v>1655</v>
      </c>
      <c r="K35" s="6">
        <f t="shared" si="0"/>
        <v>1655</v>
      </c>
      <c r="L35" s="6" t="s">
        <v>26</v>
      </c>
      <c r="M35" s="6" t="s">
        <v>24</v>
      </c>
      <c r="N35" s="6" t="s">
        <v>93</v>
      </c>
      <c r="O35" s="6" t="s">
        <v>94</v>
      </c>
      <c r="P35" s="6" t="s">
        <v>95</v>
      </c>
      <c r="Q35" s="6" t="s">
        <v>96</v>
      </c>
      <c r="R35" s="6" t="s">
        <v>97</v>
      </c>
    </row>
    <row r="36" spans="1:18" ht="45">
      <c r="A36" s="9">
        <v>61061</v>
      </c>
      <c r="B36" s="6" t="s">
        <v>91</v>
      </c>
      <c r="C36" s="6" t="s">
        <v>99</v>
      </c>
      <c r="D36" s="9">
        <v>1</v>
      </c>
      <c r="E36" s="6">
        <v>2350</v>
      </c>
      <c r="F36" s="6" t="s">
        <v>93</v>
      </c>
      <c r="G36" s="6" t="s">
        <v>24</v>
      </c>
      <c r="H36" s="6" t="s">
        <v>71</v>
      </c>
      <c r="I36" s="9" t="s">
        <v>194</v>
      </c>
      <c r="J36" s="6">
        <v>1363</v>
      </c>
      <c r="K36" s="6">
        <f t="shared" si="0"/>
        <v>1363</v>
      </c>
      <c r="L36" s="6" t="s">
        <v>26</v>
      </c>
      <c r="M36" s="6" t="s">
        <v>24</v>
      </c>
      <c r="N36" s="6" t="s">
        <v>93</v>
      </c>
      <c r="O36" s="6" t="s">
        <v>94</v>
      </c>
      <c r="P36" s="6" t="s">
        <v>95</v>
      </c>
      <c r="Q36" s="6" t="s">
        <v>96</v>
      </c>
      <c r="R36" s="6" t="s">
        <v>97</v>
      </c>
    </row>
    <row r="37" spans="1:18" ht="45">
      <c r="A37" s="9">
        <v>61058</v>
      </c>
      <c r="B37" s="6" t="s">
        <v>91</v>
      </c>
      <c r="C37" s="6" t="s">
        <v>100</v>
      </c>
      <c r="D37" s="9">
        <v>1</v>
      </c>
      <c r="E37" s="6">
        <v>2600</v>
      </c>
      <c r="F37" s="6" t="s">
        <v>93</v>
      </c>
      <c r="G37" s="6" t="s">
        <v>24</v>
      </c>
      <c r="H37" s="6" t="s">
        <v>71</v>
      </c>
      <c r="I37" s="9" t="s">
        <v>195</v>
      </c>
      <c r="J37" s="6">
        <v>1655</v>
      </c>
      <c r="K37" s="6">
        <f t="shared" si="0"/>
        <v>1655</v>
      </c>
      <c r="L37" s="6" t="s">
        <v>26</v>
      </c>
      <c r="M37" s="6" t="s">
        <v>24</v>
      </c>
      <c r="N37" s="6" t="s">
        <v>93</v>
      </c>
      <c r="O37" s="6" t="s">
        <v>94</v>
      </c>
      <c r="P37" s="6" t="s">
        <v>95</v>
      </c>
      <c r="Q37" s="6" t="s">
        <v>96</v>
      </c>
      <c r="R37" s="6" t="s">
        <v>97</v>
      </c>
    </row>
    <row r="38" spans="1:18" ht="45">
      <c r="A38" s="9">
        <v>61087</v>
      </c>
      <c r="B38" s="6" t="s">
        <v>101</v>
      </c>
      <c r="C38" s="6" t="s">
        <v>102</v>
      </c>
      <c r="D38" s="9">
        <v>1</v>
      </c>
      <c r="E38" s="6">
        <v>2200</v>
      </c>
      <c r="F38" s="6" t="s">
        <v>103</v>
      </c>
      <c r="G38" s="6" t="s">
        <v>24</v>
      </c>
      <c r="H38" s="6" t="s">
        <v>25</v>
      </c>
      <c r="I38" s="9" t="s">
        <v>196</v>
      </c>
      <c r="J38" s="6">
        <v>1898</v>
      </c>
      <c r="K38" s="6">
        <f t="shared" si="0"/>
        <v>1898</v>
      </c>
      <c r="L38" s="6" t="s">
        <v>26</v>
      </c>
      <c r="M38" s="6" t="s">
        <v>24</v>
      </c>
      <c r="N38" s="6" t="s">
        <v>103</v>
      </c>
      <c r="O38" s="6" t="s">
        <v>104</v>
      </c>
      <c r="P38" s="6" t="s">
        <v>105</v>
      </c>
      <c r="Q38" s="6" t="s">
        <v>106</v>
      </c>
      <c r="R38" s="6" t="s">
        <v>107</v>
      </c>
    </row>
    <row r="39" spans="1:18" ht="30">
      <c r="A39" s="9">
        <v>61004</v>
      </c>
      <c r="B39" s="6" t="s">
        <v>108</v>
      </c>
      <c r="C39" s="6" t="s">
        <v>109</v>
      </c>
      <c r="D39" s="9">
        <v>2</v>
      </c>
      <c r="E39" s="6">
        <v>3400</v>
      </c>
      <c r="F39" s="6" t="s">
        <v>70</v>
      </c>
      <c r="G39" s="6" t="s">
        <v>24</v>
      </c>
      <c r="H39" s="6" t="s">
        <v>71</v>
      </c>
      <c r="I39" s="9" t="s">
        <v>197</v>
      </c>
      <c r="J39" s="6">
        <v>1322</v>
      </c>
      <c r="K39" s="6">
        <f t="shared" si="0"/>
        <v>2644</v>
      </c>
      <c r="L39" s="6" t="s">
        <v>26</v>
      </c>
      <c r="M39" s="6" t="s">
        <v>24</v>
      </c>
      <c r="N39" s="6" t="s">
        <v>70</v>
      </c>
      <c r="O39" s="6" t="s">
        <v>72</v>
      </c>
      <c r="P39" s="6" t="s">
        <v>72</v>
      </c>
      <c r="Q39" s="6" t="s">
        <v>73</v>
      </c>
      <c r="R39" s="6" t="s">
        <v>74</v>
      </c>
    </row>
    <row r="40" spans="1:18" ht="75">
      <c r="A40" s="9">
        <v>61020</v>
      </c>
      <c r="B40" s="6" t="s">
        <v>110</v>
      </c>
      <c r="C40" s="6" t="s">
        <v>111</v>
      </c>
      <c r="D40" s="9">
        <v>4</v>
      </c>
      <c r="E40" s="6">
        <v>6600</v>
      </c>
      <c r="F40" s="6" t="s">
        <v>112</v>
      </c>
      <c r="G40" s="6" t="s">
        <v>113</v>
      </c>
      <c r="H40" s="6" t="s">
        <v>80</v>
      </c>
      <c r="I40" s="9">
        <v>46508715</v>
      </c>
      <c r="J40" s="6">
        <v>1432</v>
      </c>
      <c r="K40" s="6">
        <f t="shared" si="0"/>
        <v>5728</v>
      </c>
      <c r="L40" s="6" t="s">
        <v>171</v>
      </c>
      <c r="M40" s="6" t="s">
        <v>170</v>
      </c>
      <c r="N40" s="6" t="s">
        <v>112</v>
      </c>
      <c r="O40" s="6" t="s">
        <v>114</v>
      </c>
      <c r="P40" s="6" t="s">
        <v>114</v>
      </c>
      <c r="Q40" s="6" t="s">
        <v>115</v>
      </c>
      <c r="R40" s="6" t="s">
        <v>116</v>
      </c>
    </row>
    <row r="41" spans="1:18" ht="75">
      <c r="A41" s="9">
        <v>61021</v>
      </c>
      <c r="B41" s="6" t="s">
        <v>110</v>
      </c>
      <c r="C41" s="6" t="s">
        <v>117</v>
      </c>
      <c r="D41" s="9">
        <v>3</v>
      </c>
      <c r="E41" s="6">
        <v>4950</v>
      </c>
      <c r="F41" s="6" t="s">
        <v>112</v>
      </c>
      <c r="G41" s="6" t="s">
        <v>113</v>
      </c>
      <c r="H41" s="6" t="s">
        <v>80</v>
      </c>
      <c r="I41" s="9">
        <v>46508713</v>
      </c>
      <c r="J41" s="6">
        <v>1435</v>
      </c>
      <c r="K41" s="6">
        <f t="shared" si="0"/>
        <v>4305</v>
      </c>
      <c r="L41" s="6" t="s">
        <v>171</v>
      </c>
      <c r="M41" s="6" t="s">
        <v>170</v>
      </c>
      <c r="N41" s="6" t="s">
        <v>112</v>
      </c>
      <c r="O41" s="6" t="s">
        <v>114</v>
      </c>
      <c r="P41" s="6" t="s">
        <v>114</v>
      </c>
      <c r="Q41" s="6" t="s">
        <v>115</v>
      </c>
      <c r="R41" s="6" t="s">
        <v>116</v>
      </c>
    </row>
    <row r="42" spans="1:18" ht="75">
      <c r="A42" s="9">
        <v>61019</v>
      </c>
      <c r="B42" s="6" t="s">
        <v>110</v>
      </c>
      <c r="C42" s="6" t="s">
        <v>118</v>
      </c>
      <c r="D42" s="9">
        <v>4</v>
      </c>
      <c r="E42" s="6">
        <v>6600</v>
      </c>
      <c r="F42" s="6" t="s">
        <v>112</v>
      </c>
      <c r="G42" s="6" t="s">
        <v>113</v>
      </c>
      <c r="H42" s="6" t="s">
        <v>80</v>
      </c>
      <c r="I42" s="9">
        <v>46508714</v>
      </c>
      <c r="J42" s="6">
        <v>1435</v>
      </c>
      <c r="K42" s="6">
        <f t="shared" si="0"/>
        <v>5740</v>
      </c>
      <c r="L42" s="6" t="s">
        <v>171</v>
      </c>
      <c r="M42" s="6" t="s">
        <v>170</v>
      </c>
      <c r="N42" s="6" t="s">
        <v>112</v>
      </c>
      <c r="O42" s="6" t="s">
        <v>114</v>
      </c>
      <c r="P42" s="6" t="s">
        <v>114</v>
      </c>
      <c r="Q42" s="6" t="s">
        <v>115</v>
      </c>
      <c r="R42" s="6" t="s">
        <v>116</v>
      </c>
    </row>
    <row r="43" spans="1:18" ht="75">
      <c r="A43" s="9">
        <v>61018</v>
      </c>
      <c r="B43" s="6" t="s">
        <v>110</v>
      </c>
      <c r="C43" s="6" t="s">
        <v>119</v>
      </c>
      <c r="D43" s="9">
        <v>4</v>
      </c>
      <c r="E43" s="6">
        <v>6400</v>
      </c>
      <c r="F43" s="6" t="s">
        <v>112</v>
      </c>
      <c r="G43" s="6" t="s">
        <v>113</v>
      </c>
      <c r="H43" s="6" t="s">
        <v>80</v>
      </c>
      <c r="I43" s="9">
        <v>46508712</v>
      </c>
      <c r="J43" s="6">
        <v>1163</v>
      </c>
      <c r="K43" s="6">
        <f t="shared" si="0"/>
        <v>4652</v>
      </c>
      <c r="L43" s="6" t="s">
        <v>171</v>
      </c>
      <c r="M43" s="6" t="s">
        <v>170</v>
      </c>
      <c r="N43" s="6" t="s">
        <v>112</v>
      </c>
      <c r="O43" s="6" t="s">
        <v>114</v>
      </c>
      <c r="P43" s="6" t="s">
        <v>114</v>
      </c>
      <c r="Q43" s="6" t="s">
        <v>115</v>
      </c>
      <c r="R43" s="6" t="s">
        <v>116</v>
      </c>
    </row>
    <row r="44" spans="1:18" ht="45">
      <c r="A44" s="9">
        <v>60979</v>
      </c>
      <c r="B44" s="6" t="s">
        <v>120</v>
      </c>
      <c r="C44" s="6" t="s">
        <v>121</v>
      </c>
      <c r="D44" s="9">
        <v>3</v>
      </c>
      <c r="E44" s="6">
        <v>5850</v>
      </c>
      <c r="F44" s="6" t="s">
        <v>122</v>
      </c>
      <c r="G44" s="6" t="s">
        <v>24</v>
      </c>
      <c r="H44" s="6" t="s">
        <v>123</v>
      </c>
      <c r="I44" s="9">
        <v>44469706</v>
      </c>
      <c r="J44" s="6">
        <v>1605</v>
      </c>
      <c r="K44" s="6">
        <f t="shared" si="0"/>
        <v>4815</v>
      </c>
      <c r="L44" s="6" t="s">
        <v>26</v>
      </c>
      <c r="M44" s="6" t="s">
        <v>24</v>
      </c>
      <c r="N44" s="6" t="s">
        <v>122</v>
      </c>
      <c r="O44" s="6" t="s">
        <v>124</v>
      </c>
      <c r="P44" s="6" t="s">
        <v>124</v>
      </c>
      <c r="Q44" s="6" t="s">
        <v>125</v>
      </c>
      <c r="R44" s="6" t="s">
        <v>126</v>
      </c>
    </row>
    <row r="45" spans="1:18" ht="45">
      <c r="A45" s="9">
        <v>60981</v>
      </c>
      <c r="B45" s="6" t="s">
        <v>120</v>
      </c>
      <c r="C45" s="6" t="s">
        <v>127</v>
      </c>
      <c r="D45" s="9">
        <v>3</v>
      </c>
      <c r="E45" s="6">
        <v>5850</v>
      </c>
      <c r="F45" s="6" t="s">
        <v>122</v>
      </c>
      <c r="G45" s="6" t="s">
        <v>24</v>
      </c>
      <c r="H45" s="6" t="s">
        <v>123</v>
      </c>
      <c r="I45" s="9">
        <v>44469705</v>
      </c>
      <c r="J45" s="6">
        <v>1605</v>
      </c>
      <c r="K45" s="6">
        <f t="shared" si="0"/>
        <v>4815</v>
      </c>
      <c r="L45" s="6" t="s">
        <v>26</v>
      </c>
      <c r="M45" s="6" t="s">
        <v>24</v>
      </c>
      <c r="N45" s="6" t="s">
        <v>122</v>
      </c>
      <c r="O45" s="6" t="s">
        <v>124</v>
      </c>
      <c r="P45" s="6" t="s">
        <v>124</v>
      </c>
      <c r="Q45" s="6" t="s">
        <v>125</v>
      </c>
      <c r="R45" s="6" t="s">
        <v>126</v>
      </c>
    </row>
    <row r="46" spans="1:18" ht="45">
      <c r="A46" s="9">
        <v>60980</v>
      </c>
      <c r="B46" s="6" t="s">
        <v>120</v>
      </c>
      <c r="C46" s="6" t="s">
        <v>128</v>
      </c>
      <c r="D46" s="9">
        <v>3</v>
      </c>
      <c r="E46" s="6">
        <v>5850</v>
      </c>
      <c r="F46" s="6" t="s">
        <v>122</v>
      </c>
      <c r="G46" s="6" t="s">
        <v>24</v>
      </c>
      <c r="H46" s="6" t="s">
        <v>123</v>
      </c>
      <c r="I46" s="9">
        <v>44469704</v>
      </c>
      <c r="J46" s="6">
        <v>1605</v>
      </c>
      <c r="K46" s="6">
        <f t="shared" si="0"/>
        <v>4815</v>
      </c>
      <c r="L46" s="6" t="s">
        <v>26</v>
      </c>
      <c r="M46" s="6" t="s">
        <v>24</v>
      </c>
      <c r="N46" s="6" t="s">
        <v>122</v>
      </c>
      <c r="O46" s="6" t="s">
        <v>124</v>
      </c>
      <c r="P46" s="6" t="s">
        <v>124</v>
      </c>
      <c r="Q46" s="6" t="s">
        <v>125</v>
      </c>
      <c r="R46" s="6" t="s">
        <v>126</v>
      </c>
    </row>
    <row r="47" spans="1:18" ht="45">
      <c r="A47" s="9">
        <v>60978</v>
      </c>
      <c r="B47" s="6" t="s">
        <v>120</v>
      </c>
      <c r="C47" s="6" t="s">
        <v>129</v>
      </c>
      <c r="D47" s="9">
        <v>3</v>
      </c>
      <c r="E47" s="6">
        <v>4500</v>
      </c>
      <c r="F47" s="6" t="s">
        <v>122</v>
      </c>
      <c r="G47" s="6" t="s">
        <v>24</v>
      </c>
      <c r="H47" s="6" t="s">
        <v>123</v>
      </c>
      <c r="I47" s="9">
        <v>44469803</v>
      </c>
      <c r="J47" s="6">
        <v>1192</v>
      </c>
      <c r="K47" s="6">
        <f t="shared" si="0"/>
        <v>3576</v>
      </c>
      <c r="L47" s="6" t="s">
        <v>26</v>
      </c>
      <c r="M47" s="6" t="s">
        <v>24</v>
      </c>
      <c r="N47" s="6" t="s">
        <v>122</v>
      </c>
      <c r="O47" s="6" t="s">
        <v>124</v>
      </c>
      <c r="P47" s="6" t="s">
        <v>124</v>
      </c>
      <c r="Q47" s="6" t="s">
        <v>125</v>
      </c>
      <c r="R47" s="6" t="s">
        <v>126</v>
      </c>
    </row>
    <row r="48" spans="1:18" ht="45">
      <c r="A48" s="9">
        <v>61108</v>
      </c>
      <c r="B48" s="6" t="s">
        <v>130</v>
      </c>
      <c r="C48" s="6" t="s">
        <v>131</v>
      </c>
      <c r="D48" s="9">
        <v>3</v>
      </c>
      <c r="E48" s="6">
        <v>1350</v>
      </c>
      <c r="F48" s="6" t="s">
        <v>132</v>
      </c>
      <c r="G48" s="6" t="s">
        <v>133</v>
      </c>
      <c r="H48" s="6" t="s">
        <v>134</v>
      </c>
      <c r="I48" s="9">
        <v>841769</v>
      </c>
      <c r="J48" s="6">
        <v>362</v>
      </c>
      <c r="K48" s="6">
        <f t="shared" si="0"/>
        <v>1086</v>
      </c>
      <c r="L48" s="6" t="s">
        <v>26</v>
      </c>
      <c r="M48" s="6" t="s">
        <v>24</v>
      </c>
      <c r="N48" s="6" t="s">
        <v>132</v>
      </c>
      <c r="O48" s="6" t="s">
        <v>135</v>
      </c>
      <c r="P48" s="6" t="s">
        <v>135</v>
      </c>
      <c r="Q48" s="6" t="s">
        <v>136</v>
      </c>
      <c r="R48" s="6" t="s">
        <v>137</v>
      </c>
    </row>
    <row r="49" spans="1:18" ht="45">
      <c r="A49" s="9">
        <v>61000</v>
      </c>
      <c r="B49" s="6" t="s">
        <v>138</v>
      </c>
      <c r="C49" s="6" t="s">
        <v>139</v>
      </c>
      <c r="D49" s="9">
        <v>1</v>
      </c>
      <c r="E49" s="6">
        <v>450</v>
      </c>
      <c r="F49" s="6" t="s">
        <v>140</v>
      </c>
      <c r="G49" s="6" t="s">
        <v>24</v>
      </c>
      <c r="H49" s="6" t="s">
        <v>25</v>
      </c>
      <c r="I49" s="9">
        <v>841769</v>
      </c>
      <c r="J49" s="6">
        <v>362</v>
      </c>
      <c r="K49" s="6">
        <f t="shared" si="0"/>
        <v>362</v>
      </c>
      <c r="L49" s="6" t="s">
        <v>26</v>
      </c>
      <c r="M49" s="6" t="s">
        <v>24</v>
      </c>
      <c r="N49" s="6" t="s">
        <v>140</v>
      </c>
      <c r="O49" s="6" t="s">
        <v>141</v>
      </c>
      <c r="P49" s="6" t="s">
        <v>141</v>
      </c>
      <c r="Q49" s="6" t="s">
        <v>142</v>
      </c>
      <c r="R49" s="6" t="s">
        <v>143</v>
      </c>
    </row>
    <row r="50" spans="1:18" ht="45">
      <c r="A50" s="9">
        <v>60999</v>
      </c>
      <c r="B50" s="6" t="s">
        <v>144</v>
      </c>
      <c r="C50" s="6" t="s">
        <v>145</v>
      </c>
      <c r="D50" s="9">
        <v>2</v>
      </c>
      <c r="E50" s="6">
        <v>2840</v>
      </c>
      <c r="F50" s="6" t="s">
        <v>140</v>
      </c>
      <c r="G50" s="6" t="s">
        <v>24</v>
      </c>
      <c r="H50" s="6" t="s">
        <v>25</v>
      </c>
      <c r="I50" s="9" t="s">
        <v>198</v>
      </c>
      <c r="J50" s="6">
        <v>1190</v>
      </c>
      <c r="K50" s="6">
        <f t="shared" si="0"/>
        <v>2380</v>
      </c>
      <c r="L50" s="6" t="s">
        <v>26</v>
      </c>
      <c r="M50" s="6" t="s">
        <v>24</v>
      </c>
      <c r="N50" s="6" t="s">
        <v>140</v>
      </c>
      <c r="O50" s="6" t="s">
        <v>141</v>
      </c>
      <c r="P50" s="6" t="s">
        <v>141</v>
      </c>
      <c r="Q50" s="6" t="s">
        <v>142</v>
      </c>
      <c r="R50" s="6" t="s">
        <v>143</v>
      </c>
    </row>
    <row r="51" spans="1:18" ht="45">
      <c r="A51" s="9">
        <v>60998</v>
      </c>
      <c r="B51" s="6" t="s">
        <v>144</v>
      </c>
      <c r="C51" s="6" t="s">
        <v>146</v>
      </c>
      <c r="D51" s="9">
        <v>2</v>
      </c>
      <c r="E51" s="6">
        <v>2100</v>
      </c>
      <c r="F51" s="6" t="s">
        <v>140</v>
      </c>
      <c r="G51" s="6" t="s">
        <v>24</v>
      </c>
      <c r="H51" s="6" t="s">
        <v>25</v>
      </c>
      <c r="I51" s="9" t="s">
        <v>199</v>
      </c>
      <c r="J51" s="6">
        <v>866</v>
      </c>
      <c r="K51" s="6">
        <f t="shared" si="0"/>
        <v>1732</v>
      </c>
      <c r="L51" s="6" t="s">
        <v>26</v>
      </c>
      <c r="M51" s="6" t="s">
        <v>24</v>
      </c>
      <c r="N51" s="6" t="s">
        <v>140</v>
      </c>
      <c r="O51" s="6" t="s">
        <v>141</v>
      </c>
      <c r="P51" s="6" t="s">
        <v>141</v>
      </c>
      <c r="Q51" s="6" t="s">
        <v>142</v>
      </c>
      <c r="R51" s="6" t="s">
        <v>143</v>
      </c>
    </row>
    <row r="52" spans="1:18" ht="45">
      <c r="A52" s="9">
        <v>61041</v>
      </c>
      <c r="B52" s="6" t="s">
        <v>144</v>
      </c>
      <c r="C52" s="6" t="s">
        <v>146</v>
      </c>
      <c r="D52" s="9">
        <v>1</v>
      </c>
      <c r="E52" s="6">
        <v>1050</v>
      </c>
      <c r="F52" s="6" t="s">
        <v>147</v>
      </c>
      <c r="G52" s="6" t="s">
        <v>24</v>
      </c>
      <c r="H52" s="6" t="s">
        <v>25</v>
      </c>
      <c r="I52" s="9" t="s">
        <v>199</v>
      </c>
      <c r="J52" s="6">
        <v>866</v>
      </c>
      <c r="K52" s="6">
        <f t="shared" si="0"/>
        <v>866</v>
      </c>
      <c r="L52" s="6" t="s">
        <v>26</v>
      </c>
      <c r="M52" s="6" t="s">
        <v>24</v>
      </c>
      <c r="N52" s="6" t="s">
        <v>147</v>
      </c>
      <c r="O52" s="6" t="s">
        <v>148</v>
      </c>
      <c r="P52" s="6" t="s">
        <v>148</v>
      </c>
      <c r="Q52" s="6" t="s">
        <v>149</v>
      </c>
      <c r="R52" s="6" t="s">
        <v>150</v>
      </c>
    </row>
    <row r="53" spans="1:18" ht="30">
      <c r="A53" s="9">
        <v>61022</v>
      </c>
      <c r="B53" s="6" t="s">
        <v>144</v>
      </c>
      <c r="C53" s="6" t="s">
        <v>145</v>
      </c>
      <c r="D53" s="9">
        <v>1</v>
      </c>
      <c r="E53" s="6">
        <v>1420</v>
      </c>
      <c r="F53" s="6" t="s">
        <v>147</v>
      </c>
      <c r="G53" s="6" t="s">
        <v>24</v>
      </c>
      <c r="H53" s="6" t="s">
        <v>25</v>
      </c>
      <c r="I53" s="9" t="s">
        <v>198</v>
      </c>
      <c r="J53" s="6">
        <v>1170</v>
      </c>
      <c r="K53" s="6">
        <f t="shared" si="0"/>
        <v>1170</v>
      </c>
      <c r="L53" s="6" t="s">
        <v>26</v>
      </c>
      <c r="M53" s="6" t="s">
        <v>24</v>
      </c>
      <c r="N53" s="6" t="s">
        <v>147</v>
      </c>
      <c r="O53" s="6" t="s">
        <v>148</v>
      </c>
      <c r="P53" s="6" t="s">
        <v>148</v>
      </c>
      <c r="Q53" s="6" t="s">
        <v>149</v>
      </c>
      <c r="R53" s="6" t="s">
        <v>150</v>
      </c>
    </row>
    <row r="54" spans="1:18" ht="45">
      <c r="A54" s="9">
        <v>60961</v>
      </c>
      <c r="B54" s="6" t="s">
        <v>151</v>
      </c>
      <c r="C54" s="6" t="s">
        <v>152</v>
      </c>
      <c r="D54" s="9">
        <v>1</v>
      </c>
      <c r="E54" s="6">
        <v>1900</v>
      </c>
      <c r="F54" s="6" t="s">
        <v>153</v>
      </c>
      <c r="G54" s="6" t="s">
        <v>24</v>
      </c>
      <c r="H54" s="6" t="s">
        <v>25</v>
      </c>
      <c r="I54" s="9" t="s">
        <v>200</v>
      </c>
      <c r="J54" s="6">
        <v>1513</v>
      </c>
      <c r="K54" s="6">
        <f t="shared" si="0"/>
        <v>1513</v>
      </c>
      <c r="L54" s="6" t="s">
        <v>26</v>
      </c>
      <c r="M54" s="6" t="s">
        <v>24</v>
      </c>
      <c r="N54" s="6" t="s">
        <v>153</v>
      </c>
      <c r="O54" s="6" t="s">
        <v>154</v>
      </c>
      <c r="P54" s="6" t="s">
        <v>154</v>
      </c>
      <c r="Q54" s="6" t="s">
        <v>155</v>
      </c>
      <c r="R54" s="6" t="s">
        <v>156</v>
      </c>
    </row>
    <row r="55" spans="1:18" ht="45">
      <c r="A55" s="9">
        <v>60962</v>
      </c>
      <c r="B55" s="6" t="s">
        <v>151</v>
      </c>
      <c r="C55" s="6" t="s">
        <v>157</v>
      </c>
      <c r="D55" s="9">
        <v>1</v>
      </c>
      <c r="E55" s="6">
        <v>3300</v>
      </c>
      <c r="F55" s="6" t="s">
        <v>153</v>
      </c>
      <c r="G55" s="6" t="s">
        <v>24</v>
      </c>
      <c r="H55" s="6" t="s">
        <v>25</v>
      </c>
      <c r="I55" s="9" t="s">
        <v>201</v>
      </c>
      <c r="J55" s="6">
        <v>2775</v>
      </c>
      <c r="K55" s="6">
        <f t="shared" si="0"/>
        <v>2775</v>
      </c>
      <c r="L55" s="6" t="s">
        <v>26</v>
      </c>
      <c r="M55" s="6" t="s">
        <v>24</v>
      </c>
      <c r="N55" s="6" t="s">
        <v>153</v>
      </c>
      <c r="O55" s="6" t="s">
        <v>154</v>
      </c>
      <c r="P55" s="6" t="s">
        <v>154</v>
      </c>
      <c r="Q55" s="6" t="s">
        <v>155</v>
      </c>
      <c r="R55" s="6" t="s">
        <v>156</v>
      </c>
    </row>
    <row r="56" spans="1:18" ht="45">
      <c r="A56" s="9">
        <v>60960</v>
      </c>
      <c r="B56" s="6" t="s">
        <v>151</v>
      </c>
      <c r="C56" s="6" t="s">
        <v>158</v>
      </c>
      <c r="D56" s="9">
        <v>1</v>
      </c>
      <c r="E56" s="6">
        <v>3300</v>
      </c>
      <c r="F56" s="6" t="s">
        <v>153</v>
      </c>
      <c r="G56" s="6" t="s">
        <v>24</v>
      </c>
      <c r="H56" s="6" t="s">
        <v>25</v>
      </c>
      <c r="I56" s="9" t="s">
        <v>202</v>
      </c>
      <c r="J56" s="6">
        <v>2775</v>
      </c>
      <c r="K56" s="6">
        <f t="shared" si="0"/>
        <v>2775</v>
      </c>
      <c r="L56" s="6" t="s">
        <v>26</v>
      </c>
      <c r="M56" s="6" t="s">
        <v>24</v>
      </c>
      <c r="N56" s="6" t="s">
        <v>153</v>
      </c>
      <c r="O56" s="6" t="s">
        <v>154</v>
      </c>
      <c r="P56" s="6" t="s">
        <v>154</v>
      </c>
      <c r="Q56" s="6" t="s">
        <v>155</v>
      </c>
      <c r="R56" s="6" t="s">
        <v>156</v>
      </c>
    </row>
    <row r="57" spans="1:18" ht="45">
      <c r="A57" s="9">
        <v>60967</v>
      </c>
      <c r="B57" s="6" t="s">
        <v>151</v>
      </c>
      <c r="C57" s="6" t="s">
        <v>159</v>
      </c>
      <c r="D57" s="9">
        <v>1</v>
      </c>
      <c r="E57" s="6">
        <v>3300</v>
      </c>
      <c r="F57" s="6" t="s">
        <v>153</v>
      </c>
      <c r="G57" s="6" t="s">
        <v>24</v>
      </c>
      <c r="H57" s="6" t="s">
        <v>25</v>
      </c>
      <c r="I57" s="9" t="s">
        <v>203</v>
      </c>
      <c r="J57" s="6">
        <v>2775</v>
      </c>
      <c r="K57" s="6">
        <f t="shared" si="0"/>
        <v>2775</v>
      </c>
      <c r="L57" s="6" t="s">
        <v>26</v>
      </c>
      <c r="M57" s="6" t="s">
        <v>24</v>
      </c>
      <c r="N57" s="6" t="s">
        <v>153</v>
      </c>
      <c r="O57" s="6" t="s">
        <v>160</v>
      </c>
      <c r="P57" s="6" t="s">
        <v>161</v>
      </c>
      <c r="Q57" s="6" t="s">
        <v>155</v>
      </c>
      <c r="R57" s="6" t="s">
        <v>156</v>
      </c>
    </row>
    <row r="58" spans="1:18" ht="45">
      <c r="A58" s="9">
        <v>60966</v>
      </c>
      <c r="B58" s="6" t="s">
        <v>151</v>
      </c>
      <c r="C58" s="6" t="s">
        <v>157</v>
      </c>
      <c r="D58" s="9">
        <v>1</v>
      </c>
      <c r="E58" s="6">
        <v>3300</v>
      </c>
      <c r="F58" s="6" t="s">
        <v>153</v>
      </c>
      <c r="G58" s="6" t="s">
        <v>24</v>
      </c>
      <c r="H58" s="6" t="s">
        <v>25</v>
      </c>
      <c r="I58" s="9" t="s">
        <v>201</v>
      </c>
      <c r="J58" s="6">
        <v>2775</v>
      </c>
      <c r="K58" s="6">
        <f t="shared" si="0"/>
        <v>2775</v>
      </c>
      <c r="L58" s="6" t="s">
        <v>26</v>
      </c>
      <c r="M58" s="6" t="s">
        <v>24</v>
      </c>
      <c r="N58" s="6" t="s">
        <v>153</v>
      </c>
      <c r="O58" s="6" t="s">
        <v>160</v>
      </c>
      <c r="P58" s="6" t="s">
        <v>161</v>
      </c>
      <c r="Q58" s="6" t="s">
        <v>155</v>
      </c>
      <c r="R58" s="6" t="s">
        <v>156</v>
      </c>
    </row>
    <row r="59" spans="1:18" ht="45">
      <c r="A59" s="9">
        <v>60965</v>
      </c>
      <c r="B59" s="6" t="s">
        <v>151</v>
      </c>
      <c r="C59" s="6" t="s">
        <v>152</v>
      </c>
      <c r="D59" s="9">
        <v>1</v>
      </c>
      <c r="E59" s="6">
        <v>1900</v>
      </c>
      <c r="F59" s="6" t="s">
        <v>153</v>
      </c>
      <c r="G59" s="6" t="s">
        <v>24</v>
      </c>
      <c r="H59" s="6" t="s">
        <v>25</v>
      </c>
      <c r="I59" s="9" t="s">
        <v>200</v>
      </c>
      <c r="J59" s="6">
        <v>1506</v>
      </c>
      <c r="K59" s="6">
        <f t="shared" si="0"/>
        <v>1506</v>
      </c>
      <c r="L59" s="6" t="s">
        <v>26</v>
      </c>
      <c r="M59" s="6" t="s">
        <v>24</v>
      </c>
      <c r="N59" s="6" t="s">
        <v>153</v>
      </c>
      <c r="O59" s="6" t="s">
        <v>160</v>
      </c>
      <c r="P59" s="6" t="s">
        <v>161</v>
      </c>
      <c r="Q59" s="6" t="s">
        <v>155</v>
      </c>
      <c r="R59" s="6" t="s">
        <v>156</v>
      </c>
    </row>
    <row r="60" spans="1:18" ht="45">
      <c r="A60" s="9">
        <v>60964</v>
      </c>
      <c r="B60" s="6" t="s">
        <v>151</v>
      </c>
      <c r="C60" s="6" t="s">
        <v>158</v>
      </c>
      <c r="D60" s="9">
        <v>1</v>
      </c>
      <c r="E60" s="6">
        <v>3300</v>
      </c>
      <c r="F60" s="6" t="s">
        <v>153</v>
      </c>
      <c r="G60" s="6" t="s">
        <v>24</v>
      </c>
      <c r="H60" s="6" t="s">
        <v>25</v>
      </c>
      <c r="I60" s="9" t="s">
        <v>202</v>
      </c>
      <c r="J60" s="6">
        <v>2775</v>
      </c>
      <c r="K60" s="6">
        <f t="shared" si="0"/>
        <v>2775</v>
      </c>
      <c r="L60" s="6" t="s">
        <v>26</v>
      </c>
      <c r="M60" s="6" t="s">
        <v>24</v>
      </c>
      <c r="N60" s="6" t="s">
        <v>153</v>
      </c>
      <c r="O60" s="6" t="s">
        <v>160</v>
      </c>
      <c r="P60" s="6" t="s">
        <v>161</v>
      </c>
      <c r="Q60" s="6" t="s">
        <v>155</v>
      </c>
      <c r="R60" s="6" t="s">
        <v>156</v>
      </c>
    </row>
    <row r="61" spans="1:18" ht="45">
      <c r="A61" s="9">
        <v>60963</v>
      </c>
      <c r="B61" s="6" t="s">
        <v>151</v>
      </c>
      <c r="C61" s="6" t="s">
        <v>159</v>
      </c>
      <c r="D61" s="9">
        <v>1</v>
      </c>
      <c r="E61" s="6">
        <v>3300</v>
      </c>
      <c r="F61" s="6" t="s">
        <v>153</v>
      </c>
      <c r="G61" s="6" t="s">
        <v>24</v>
      </c>
      <c r="H61" s="6" t="s">
        <v>25</v>
      </c>
      <c r="I61" s="9" t="s">
        <v>203</v>
      </c>
      <c r="J61" s="6">
        <v>2775</v>
      </c>
      <c r="K61" s="6">
        <f t="shared" si="0"/>
        <v>2775</v>
      </c>
      <c r="L61" s="6" t="s">
        <v>26</v>
      </c>
      <c r="M61" s="6" t="s">
        <v>24</v>
      </c>
      <c r="N61" s="6" t="s">
        <v>153</v>
      </c>
      <c r="O61" s="6" t="s">
        <v>154</v>
      </c>
      <c r="P61" s="6" t="s">
        <v>154</v>
      </c>
      <c r="Q61" s="6" t="s">
        <v>155</v>
      </c>
      <c r="R61" s="6" t="s">
        <v>156</v>
      </c>
    </row>
    <row r="62" spans="1:18" ht="45">
      <c r="A62" s="9">
        <v>61138</v>
      </c>
      <c r="B62" s="6" t="s">
        <v>162</v>
      </c>
      <c r="C62" s="6" t="s">
        <v>163</v>
      </c>
      <c r="D62" s="9">
        <v>1</v>
      </c>
      <c r="E62" s="6">
        <v>5500</v>
      </c>
      <c r="F62" s="6" t="s">
        <v>164</v>
      </c>
      <c r="G62" s="6" t="s">
        <v>24</v>
      </c>
      <c r="H62" s="6" t="s">
        <v>25</v>
      </c>
      <c r="I62" s="9" t="s">
        <v>204</v>
      </c>
      <c r="J62" s="6">
        <v>2241</v>
      </c>
      <c r="K62" s="6">
        <f t="shared" si="0"/>
        <v>2241</v>
      </c>
      <c r="L62" s="6" t="s">
        <v>26</v>
      </c>
      <c r="M62" s="6" t="s">
        <v>24</v>
      </c>
      <c r="N62" s="6" t="s">
        <v>164</v>
      </c>
      <c r="O62" s="6" t="s">
        <v>165</v>
      </c>
      <c r="P62" s="6" t="s">
        <v>165</v>
      </c>
      <c r="Q62" s="6" t="s">
        <v>166</v>
      </c>
      <c r="R62" s="6" t="s">
        <v>167</v>
      </c>
    </row>
    <row r="63" spans="5:11" ht="15">
      <c r="E63" s="2">
        <f>SUM(E8:E62)</f>
        <v>194730</v>
      </c>
      <c r="K63" s="2">
        <f>SUM(K8:K62)</f>
        <v>140313</v>
      </c>
    </row>
  </sheetData>
  <mergeCells count="2">
    <mergeCell ref="C5:D5"/>
    <mergeCell ref="C4:D4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37" r:id="rId14"/>
  <legacyDrawing r:id="rId13"/>
  <controls>
    <control shapeId="1025" r:id="rId1" name="Control 1"/>
    <control shapeId="1026" r:id="rId2" name="Control 2"/>
    <control shapeId="1027" r:id="rId3" name="Control 3"/>
    <control shapeId="1028" r:id="rId12" name="Control 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2019-05-05T19:24:00Z</cp:lastPrinted>
  <dcterms:created xsi:type="dcterms:W3CDTF">2019-04-16T07:58:21Z</dcterms:created>
  <dcterms:modified xsi:type="dcterms:W3CDTF">2019-05-05T19:24:13Z</dcterms:modified>
  <cp:category/>
  <cp:version/>
  <cp:contentType/>
  <cp:contentStatus/>
</cp:coreProperties>
</file>