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codeName="ThisWorkbook" defaultThemeVersion="124226"/>
  <bookViews>
    <workbookView xWindow="36616" yWindow="65416" windowWidth="29040" windowHeight="15840" activeTab="0"/>
  </bookViews>
  <sheets>
    <sheet name="verso_48827" sheetId="1" r:id="rId1"/>
  </sheets>
  <definedNames/>
  <calcPr calcId="191029"/>
  <extLst/>
</workbook>
</file>

<file path=xl/sharedStrings.xml><?xml version="1.0" encoding="utf-8"?>
<sst xmlns="http://schemas.openxmlformats.org/spreadsheetml/2006/main" count="780" uniqueCount="216">
  <si>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</si>
  <si>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</si>
  <si>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</si>
  <si>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</si>
  <si>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183 420.0 Kč,-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</si>
  <si>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</si>
  <si>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</si>
  <si>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</si>
  <si>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</si>
  <si>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</si>
  <si>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</si>
  <si>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</si>
  <si>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</si>
  <si>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</si>
  <si>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</si>
  <si>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</si>
  <si>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</si>
  <si>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</si>
  <si>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</si>
  <si>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</si>
  <si>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MFC-8520DN </t>
  </si>
  <si>
    <t> zobrazovací jednotka do tiskárny Brother MFC-8520DN, výtěžnost 30000s. </t>
  </si>
  <si>
    <t>2900 Děkanát - vedení FF UP  </t>
  </si>
  <si>
    <t>  </t>
  </si>
  <si>
    <t>11  </t>
  </si>
  <si>
    <t>   </t>
  </si>
  <si>
    <t> Děkanát FF UP - Jitka Lakomá č.dv. 2.22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</si>
  <si>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</si>
  <si>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</si>
  <si>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</si>
  <si>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Canon iR C1325iF </t>
  </si>
  <si>
    <t> zobrazovací válec žlutý do tiskárny Canon iR C1325iF, výtěžnost 33000s. </t>
  </si>
  <si>
    <t>1210 Ústav farmakologie  </t>
  </si>
  <si>
    <t>811100482  </t>
  </si>
  <si>
    <t>12  </t>
  </si>
  <si>
    <t> Toxikologie - Infrastruktura  </t>
  </si>
  <si>
    <t> Ústav farmakologie, Hněvotínská 3, 77515, Olomouc, tel.: </t>
  </si>
  <si>
    <t>NYKLOVÁ Lucie , 1210  </t>
  </si>
  <si>
    <t>NYKLOVÁ Lucie</t>
  </si>
  <si>
    <t> zobrazovací válec modrý do tiskárny Canon iR C1325iF, výtěžnost 33000s. </t>
  </si>
  <si>
    <t> zobrazovací válec červený do tiskárny Canon iR C1325iF, výtěžnost 33000s. </t>
  </si>
  <si>
    <t> zobrazovací válec černý do tiskárny Canon iR C1325iF, výtěžnost 39000s. </t>
  </si>
  <si>
    <t> odpadní nádobka do tiskárny Canon iR C1325iF, výtěžnost 30000s. </t>
  </si>
  <si>
    <t> Canon iR-ADV C2225i </t>
  </si>
  <si>
    <t> zobrazovací válec červený do tiskárny Canon iR-ADV C2225i </t>
  </si>
  <si>
    <t>9410 Úsek pro studium  </t>
  </si>
  <si>
    <t> Úsek pro studium, Křížkovského 8, 77111, Olomouc, tel.: </t>
  </si>
  <si>
    <t>PODLASOVÁ Jana , 9410  </t>
  </si>
  <si>
    <t>PODLASOVÁ Jana</t>
  </si>
  <si>
    <t> toner modrý do tiskárny Canon iR-ADV C2225i, výtěžnost 19000s. </t>
  </si>
  <si>
    <t> zobrazovací válec žlutý do tiskárny Canon iR-ADV C2225i </t>
  </si>
  <si>
    <t> zobrazovací válec modrý do tiskárny Canon iR-ADV C2225i </t>
  </si>
  <si>
    <t> zobrazovací válec černý do tiskárny Canon iR-ADV C2225i </t>
  </si>
  <si>
    <t> Canon iR2025i </t>
  </si>
  <si>
    <t> toner černý do tiskárny Canon iR2025i, výtěžnost 8300s. </t>
  </si>
  <si>
    <t>2220 Katedra germanistiky  </t>
  </si>
  <si>
    <t> Katedra germanistiky, Křížkovského 10, 771 80, Olomouc, tel.:585 633 203 </t>
  </si>
  <si>
    <t> Katedra germanistiky, Křížkovského 10, 771 80, Olomouc, </t>
  </si>
  <si>
    <t>Mácová Anna , 2410  </t>
  </si>
  <si>
    <t>Mácová Anna Mgr. et Mgr.</t>
  </si>
  <si>
    <t> Canon i-sensys MF4890dw </t>
  </si>
  <si>
    <t> toner černý do tiskárny Canon i-sensys MF4890dw, výtěžnost 2100s. </t>
  </si>
  <si>
    <t>9242 Oddělení rozpočtu a daní  </t>
  </si>
  <si>
    <t> Centrum výpočetní techniky, Biskupské nám. 1, 77111, Olomouc, tel.:58 563 1703 </t>
  </si>
  <si>
    <t>MENŠÍK JAKUB , 9630  </t>
  </si>
  <si>
    <t>MENŠÍK JAKUB</t>
  </si>
  <si>
    <t> Canon i-sensys MF5940dn </t>
  </si>
  <si>
    <t> toner černý do tiskárny Canon i-sensys MF5940dn, výtěžnost 6400s. </t>
  </si>
  <si>
    <t> Epson WorkForce Pro WF-C8690 </t>
  </si>
  <si>
    <t> toner černý do tiskárny Epson WorkForce Pro WF-C8690, výtěžnost 11500s. </t>
  </si>
  <si>
    <t>5180 Katedra aplikovaných pohybových aktivit  </t>
  </si>
  <si>
    <t>115111118  </t>
  </si>
  <si>
    <t> Katedra aplikovaných pohybových aktivit, Tř. Míru 117, 77111, Olomouc, tel.: </t>
  </si>
  <si>
    <t>KOLISKOVÁ Renata , 5180  </t>
  </si>
  <si>
    <t>KOLISKOVÁ Renata Bc.</t>
  </si>
  <si>
    <t> toner modrý do tiskárny Epson WorkForce Pro WF-C8690, výtěžnost 8000s. </t>
  </si>
  <si>
    <t> toner červený do tiskárny Epson WorkForce Pro WF-C8690, výtěžnost 8000s. </t>
  </si>
  <si>
    <t> toner žlutý do tiskárny Epson WorkForce Pro WF-C8690, výtěžnost 8000s. </t>
  </si>
  <si>
    <t> Epson WorkForce Pro WF-5620 </t>
  </si>
  <si>
    <t> cartridge černá do tiskárny Epson WorkForce Pro WF-5620, výtěžnost 4000s., 65,1ml. </t>
  </si>
  <si>
    <t>5900 Děkanát  </t>
  </si>
  <si>
    <t> Děkanát FTK, Tř. Míru 117, 77111, Olomouc, tel.:585 636 036 </t>
  </si>
  <si>
    <t>Vetešníková Dita , 5900  </t>
  </si>
  <si>
    <t>Vetešníková Dita</t>
  </si>
  <si>
    <t> HP Color LaserJet CP4005dn </t>
  </si>
  <si>
    <t> toner žlutý do tiskárny HP Color LaserJet CP4005dn, výtěžnost 7500s. </t>
  </si>
  <si>
    <t>3906 Oddělení vnějších a vnitřních vztahů  </t>
  </si>
  <si>
    <t> Odd. vnějších a vnitřních vztahů PřF, 17. listopadu 12, 78371, Olomouc, tel.: 585 634 003 </t>
  </si>
  <si>
    <t> Odd. vnějších a vnitřních vztahů PřF, 17. listopadu 12, 78371, Olomouc, tel. 585 634 003 </t>
  </si>
  <si>
    <t>PETRŽELOVÁ Dagmar , 3903  </t>
  </si>
  <si>
    <t>PETRŽELOVÁ Dagmar Mgr.</t>
  </si>
  <si>
    <t> HP LaserJet CP1025 color </t>
  </si>
  <si>
    <t> toner červený do tiskárny HP LaserJet CP1025 color, výtěžnost 1000s </t>
  </si>
  <si>
    <t>3133 Katedra analytické chemie  </t>
  </si>
  <si>
    <t>90  </t>
  </si>
  <si>
    <t> Katedra analytické chemie, 17. listopadu 12, 77146, Olomouc, tel.: </t>
  </si>
  <si>
    <t>VLČKOVÁ Denisa , 3133  </t>
  </si>
  <si>
    <t>VLČKOVÁ Denisa</t>
  </si>
  <si>
    <t> toner žlutý do tiskárny HP LaserJet CP1025 color, výtěžnost 1000s. </t>
  </si>
  <si>
    <t>2290 Katedra dějin umění  </t>
  </si>
  <si>
    <t>222100601  </t>
  </si>
  <si>
    <t>16  </t>
  </si>
  <si>
    <t> Katedra dějin umění, Univerzitní 3, 77180, Olomouc, tel.:3442 </t>
  </si>
  <si>
    <t>Komárková Zuzana , 2290  </t>
  </si>
  <si>
    <t>Komárková Zuzana</t>
  </si>
  <si>
    <t> toner modrý do tiskárny HP LaserJet CP1025 color, výtěžnost 1000s. </t>
  </si>
  <si>
    <t> toner černý do tiskárny HP LaserJet CP1025 color, výtěžnost 1200 str. </t>
  </si>
  <si>
    <t> HP LaserJet M1132 MFP </t>
  </si>
  <si>
    <t> toner černý do tiskárny HP LaserJet M1132 MFP, výtěžnost 1600s. </t>
  </si>
  <si>
    <t>542100051  </t>
  </si>
  <si>
    <t>33  </t>
  </si>
  <si>
    <t> HP LaserJet M1522n MFP </t>
  </si>
  <si>
    <t> toner černý do tiskárny HP LaserJet M1522n MFP, výtěžnost 2000s. </t>
  </si>
  <si>
    <t> HP LaserJet P1102 </t>
  </si>
  <si>
    <t> toner černý do tiskárny HP LaserJet P1102, výtěžnost 2x1600s. </t>
  </si>
  <si>
    <t>1900 Děkanát LF  </t>
  </si>
  <si>
    <t> Děkanát LF, Hněvotínská 3, 779 00 Olomouc </t>
  </si>
  <si>
    <t>PRCHLOVÁ Růžena , 1900  </t>
  </si>
  <si>
    <t>PRCHLOVÁ Růžena</t>
  </si>
  <si>
    <t> HP LaserJet P2055dn </t>
  </si>
  <si>
    <t> toner černý do tiskárny HP LaserJet P2055dn, výtěžnost 6500s. </t>
  </si>
  <si>
    <t>3145 Katedra buněčné biologie a genetiky  </t>
  </si>
  <si>
    <t> Katedra buněčné biologie a genetiky, Šlechtitelů 27, 78371, Olomouc, tel.:585 634 901 </t>
  </si>
  <si>
    <t> UPOL, PřF, KBBG, tř. 17. listopadu 1192/12, 77146 Olomouc </t>
  </si>
  <si>
    <t>BAŘINOVÁ Svatava , 3145  </t>
  </si>
  <si>
    <t>BAŘINOVÁ Svatava Mgr.</t>
  </si>
  <si>
    <t>9241 Účtárna  </t>
  </si>
  <si>
    <t> HP LaserJet 1020 </t>
  </si>
  <si>
    <t> toner černý do tiskárny HP LaserJet 1020, výtěžnost 2000s. </t>
  </si>
  <si>
    <t> HP LaserJet 1022 </t>
  </si>
  <si>
    <t> toner černý do tiskárny HP LaserJet 1022, výtěžnost 2000s. </t>
  </si>
  <si>
    <t> HP LaserJet 3020 </t>
  </si>
  <si>
    <t> toner černý do tiskárny HP LaserJet 3020, výtěžnost 2000s. </t>
  </si>
  <si>
    <t> HP officejet Pro X476dw MFP </t>
  </si>
  <si>
    <t> cartridge žlutá do tiskárny HP officejet Pro X476dw MFP, výtěžnost 6600s. </t>
  </si>
  <si>
    <t> cartridge černá do tiskárny HP officejet Pro X476dw MFP, výtěžnost 9200s. </t>
  </si>
  <si>
    <t> Kyocera TASKalfa 3551ci </t>
  </si>
  <si>
    <t> toner červený do tiskárny Kyocera TASKalfa 3551ci, výtěžnost 15000s. </t>
  </si>
  <si>
    <t>9710 Vědecko-technický park UP  </t>
  </si>
  <si>
    <t>579710001  </t>
  </si>
  <si>
    <t> Vědecko-technický park UP, Šlechtitelů 21, 78371, Olomouc, tel.: </t>
  </si>
  <si>
    <t>NOVOTNÁ Martina , 9710  </t>
  </si>
  <si>
    <t>NOVOTNÁ Martina Bc.</t>
  </si>
  <si>
    <t> toner žlutý do tiskárny Kyocera TASKalfa 3551ci, výtěžnost 15000s. </t>
  </si>
  <si>
    <t> toner černý do tiskárny Kyocera TASKalfa 3551ci, výtěžnost 25000s. </t>
  </si>
  <si>
    <t> toner modrý do tiskárny Kyocera TASKalfa 3551ci, výtěžnost 15000s. </t>
  </si>
  <si>
    <t> Lexmark X548 </t>
  </si>
  <si>
    <t> toner modrý do tiskárny Lexmark X548, výtěžnost 4000s. </t>
  </si>
  <si>
    <t> toner žlutý do tiskárny Lexmark X548, výtěžnost 4000s. </t>
  </si>
  <si>
    <t> toner černý do tiskárny Lexmark X548, výtěžnost 8000s. </t>
  </si>
  <si>
    <t> toner červený do tiskárny Lexmark X548, výtěžnost 4000s. </t>
  </si>
  <si>
    <t> OKI MC362 </t>
  </si>
  <si>
    <t> toner černý do tiskárny OKI MC362, výtěžnost 3500s. </t>
  </si>
  <si>
    <t> OKI MC363dnw </t>
  </si>
  <si>
    <t> toner černý do tiskárny OKI MC363dnw, výtěžnost 3500s. </t>
  </si>
  <si>
    <t> toner žlutý do tiskárny OKI MC363dnw, výtěžnost 3000s. </t>
  </si>
  <si>
    <t>9360 Zahraniční oddělení  </t>
  </si>
  <si>
    <t> toner červený do tiskárny OKI MC363dnw, výtěžnost 3000s. </t>
  </si>
  <si>
    <t> toner modrý do tiskárny OKI MC363dnw, výtěžnost 3000s. </t>
  </si>
  <si>
    <t> Ricoh MP C2011SP </t>
  </si>
  <si>
    <t> toner černý do tiskárny Ricoh MP C2011SP, výtěžnost 15000s. </t>
  </si>
  <si>
    <t>6900 Děkanát CMTF  </t>
  </si>
  <si>
    <t> CMTF UP, Univerzitní 22, 771 11 Olomouc </t>
  </si>
  <si>
    <t>SLAVÍČKOVÁ EVA , 9630  </t>
  </si>
  <si>
    <t>SLAVÍČKOVÁ EVA Mgr.</t>
  </si>
  <si>
    <t> toner žlutý do tiskárny Ricoh MP C2011SP, výtěžnost 9500s. </t>
  </si>
  <si>
    <t> toner červený do tiskárny Ricoh MP C2011SP, výtěžnost 9500s. </t>
  </si>
  <si>
    <t> toner modrý do tiskárny Ricoh MP C2011SP, výtěžnost 9500s. </t>
  </si>
  <si>
    <t> Ricoh MP 2501SP </t>
  </si>
  <si>
    <t> toner černý do tiskárny Ricoh MP 2501SP, výtěžnost 9000s. </t>
  </si>
  <si>
    <t>Tonery a cartridge 011-2019</t>
  </si>
  <si>
    <t>CZ.02.1.01/0.0/0.0/16_017/0002310</t>
  </si>
  <si>
    <t>Nabídková cena 
bez DPH kus</t>
  </si>
  <si>
    <t>Nabídková cena 
bez DPH  </t>
  </si>
  <si>
    <t>Pořadové číslo 
položky</t>
  </si>
  <si>
    <t>BossCan ComPrint spol.s r.o.</t>
  </si>
  <si>
    <t>136.910,0 Kč</t>
  </si>
  <si>
    <t>DR3300</t>
  </si>
  <si>
    <t>C-EXV47BK DRUM</t>
  </si>
  <si>
    <t>C-EXV47C DRUM</t>
  </si>
  <si>
    <t>C-EXV47M DRUM</t>
  </si>
  <si>
    <t>C-EXV47Y DRUM</t>
  </si>
  <si>
    <t>WT-201</t>
  </si>
  <si>
    <t>C-EXV34M DRUM</t>
  </si>
  <si>
    <t>C-EXV34C TONER</t>
  </si>
  <si>
    <t>C-EXV34Y DRUM</t>
  </si>
  <si>
    <t>C-EXV34C DRUM</t>
  </si>
  <si>
    <t>C-EXV34BK DRUM</t>
  </si>
  <si>
    <t>C-EXV14</t>
  </si>
  <si>
    <t>CRG728</t>
  </si>
  <si>
    <t>CRG719H</t>
  </si>
  <si>
    <t>C13T04A140</t>
  </si>
  <si>
    <t>C13T04A240</t>
  </si>
  <si>
    <t>C13T04A340</t>
  </si>
  <si>
    <t>C13T04A440</t>
  </si>
  <si>
    <t>C13T789140</t>
  </si>
  <si>
    <t>CB402A</t>
  </si>
  <si>
    <t>CE313A</t>
  </si>
  <si>
    <t>CE312A</t>
  </si>
  <si>
    <t>CE311A</t>
  </si>
  <si>
    <t>CE310A</t>
  </si>
  <si>
    <t>CE285A</t>
  </si>
  <si>
    <t>CB436A</t>
  </si>
  <si>
    <t>CE285AD</t>
  </si>
  <si>
    <t>CE505X</t>
  </si>
  <si>
    <t>Q2612A</t>
  </si>
  <si>
    <t>CN628AE</t>
  </si>
  <si>
    <t>CN625AE</t>
  </si>
  <si>
    <t>TK-8305M</t>
  </si>
  <si>
    <t>TK-8305Y</t>
  </si>
  <si>
    <t>TK-8305K</t>
  </si>
  <si>
    <t>TK-8305C</t>
  </si>
  <si>
    <t>C544X1CG</t>
  </si>
  <si>
    <t>C544X1YG</t>
  </si>
  <si>
    <t>C546U1KG</t>
  </si>
  <si>
    <t>C544X1MG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</si>
</sst>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5" fontId="16" fillId="0" borderId="0" xfId="0" applyNumberFormat="1" applyFont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showGridLines="0" tabSelected="1" zoomScale="80" zoomScaleNormal="80" workbookViewId="0" topLeftCell="A1">
      <selection activeCell="I11" sqref="I11"/>
    </sheetView>
  </sheetViews>
  <sheetFormatPr defaultColWidth="9.140625" defaultRowHeight="15"/>
  <cols>
    <col min="1" max="1" width="13.8515625" style="4" customWidth="1"/>
    <col min="2" max="2" width="30.421875" style="4" bestFit="1" customWidth="1"/>
    <col min="3" max="3" width="36.57421875" style="4" bestFit="1" customWidth="1"/>
    <col min="4" max="4" width="14.28125" style="5" customWidth="1"/>
    <col min="5" max="5" width="17.7109375" style="4" customWidth="1"/>
    <col min="6" max="6" width="20.7109375" style="4" customWidth="1"/>
    <col min="7" max="7" width="10.8515625" style="4" bestFit="1" customWidth="1"/>
    <col min="8" max="8" width="6.421875" style="4" customWidth="1"/>
    <col min="9" max="9" width="22.7109375" style="4" bestFit="1" customWidth="1"/>
    <col min="10" max="10" width="18.57421875" style="4" customWidth="1"/>
    <col min="11" max="11" width="19.00390625" style="4" customWidth="1"/>
    <col min="12" max="14" width="20.7109375" style="4" customWidth="1"/>
    <col min="15" max="16" width="30.7109375" style="4" customWidth="1"/>
    <col min="17" max="18" width="15.7109375" style="4" customWidth="1"/>
    <col min="19" max="16384" width="9.140625" style="4" customWidth="1"/>
  </cols>
  <sheetData>
    <row r="1" ht="23.25">
      <c r="A1" s="3" t="s">
        <v>0</v>
      </c>
    </row>
    <row r="3" ht="18">
      <c r="A3" s="6" t="s">
        <v>170</v>
      </c>
    </row>
    <row r="5" spans="1:5" ht="15">
      <c r="A5" s="7" t="s">
        <v>1</v>
      </c>
      <c r="B5" s="8" t="s">
        <v>175</v>
      </c>
      <c r="C5" s="9" t="s">
        <v>2</v>
      </c>
      <c r="D5" s="9"/>
      <c r="E5" s="8" t="s">
        <v>176</v>
      </c>
    </row>
    <row r="6" spans="1:5" ht="15">
      <c r="A6" s="8"/>
      <c r="B6" s="8"/>
      <c r="C6" s="9" t="s">
        <v>3</v>
      </c>
      <c r="D6" s="9"/>
      <c r="E6" s="8" t="s">
        <v>4</v>
      </c>
    </row>
    <row r="8" spans="1:18" ht="45">
      <c r="A8" s="1" t="s">
        <v>174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172</v>
      </c>
      <c r="K8" s="1" t="s">
        <v>173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1" t="s">
        <v>19</v>
      </c>
    </row>
    <row r="9" spans="1:18" ht="45">
      <c r="A9" s="10">
        <v>61758</v>
      </c>
      <c r="B9" s="10" t="s">
        <v>20</v>
      </c>
      <c r="C9" s="10" t="s">
        <v>21</v>
      </c>
      <c r="D9" s="11">
        <v>1</v>
      </c>
      <c r="E9" s="10">
        <v>3180</v>
      </c>
      <c r="F9" s="10" t="s">
        <v>22</v>
      </c>
      <c r="G9" s="10" t="s">
        <v>23</v>
      </c>
      <c r="H9" s="10" t="s">
        <v>24</v>
      </c>
      <c r="I9" s="11" t="s">
        <v>177</v>
      </c>
      <c r="J9" s="2">
        <v>2545</v>
      </c>
      <c r="K9" s="2">
        <f>D9*J9</f>
        <v>2545</v>
      </c>
      <c r="L9" s="10" t="s">
        <v>25</v>
      </c>
      <c r="M9" s="10" t="s">
        <v>23</v>
      </c>
      <c r="N9" s="10" t="s">
        <v>22</v>
      </c>
      <c r="O9" s="10" t="s">
        <v>26</v>
      </c>
      <c r="P9" s="10" t="s">
        <v>27</v>
      </c>
      <c r="Q9" s="10" t="s">
        <v>28</v>
      </c>
      <c r="R9" s="10" t="s">
        <v>29</v>
      </c>
    </row>
    <row r="10" spans="1:18" ht="45">
      <c r="A10" s="10">
        <v>61763</v>
      </c>
      <c r="B10" s="10" t="s">
        <v>30</v>
      </c>
      <c r="C10" s="10" t="s">
        <v>31</v>
      </c>
      <c r="D10" s="11">
        <v>1</v>
      </c>
      <c r="E10" s="10">
        <v>2900</v>
      </c>
      <c r="F10" s="10" t="s">
        <v>32</v>
      </c>
      <c r="G10" s="10" t="s">
        <v>33</v>
      </c>
      <c r="H10" s="10" t="s">
        <v>34</v>
      </c>
      <c r="I10" s="11" t="s">
        <v>178</v>
      </c>
      <c r="J10" s="2">
        <v>2026</v>
      </c>
      <c r="K10" s="2">
        <f aca="true" t="shared" si="0" ref="K10:K67">D10*J10</f>
        <v>2026</v>
      </c>
      <c r="L10" s="10" t="s">
        <v>35</v>
      </c>
      <c r="M10" s="10" t="s">
        <v>171</v>
      </c>
      <c r="N10" s="10" t="s">
        <v>32</v>
      </c>
      <c r="O10" s="10" t="s">
        <v>36</v>
      </c>
      <c r="P10" s="10" t="s">
        <v>36</v>
      </c>
      <c r="Q10" s="10" t="s">
        <v>37</v>
      </c>
      <c r="R10" s="10" t="s">
        <v>38</v>
      </c>
    </row>
    <row r="11" spans="1:18" ht="45">
      <c r="A11" s="10">
        <v>61762</v>
      </c>
      <c r="B11" s="10" t="s">
        <v>30</v>
      </c>
      <c r="C11" s="10" t="s">
        <v>39</v>
      </c>
      <c r="D11" s="11">
        <v>1</v>
      </c>
      <c r="E11" s="10">
        <v>2900</v>
      </c>
      <c r="F11" s="10" t="s">
        <v>32</v>
      </c>
      <c r="G11" s="10" t="s">
        <v>33</v>
      </c>
      <c r="H11" s="10" t="s">
        <v>34</v>
      </c>
      <c r="I11" s="11" t="s">
        <v>179</v>
      </c>
      <c r="J11" s="2">
        <v>2494</v>
      </c>
      <c r="K11" s="2">
        <f t="shared" si="0"/>
        <v>2494</v>
      </c>
      <c r="L11" s="10" t="s">
        <v>35</v>
      </c>
      <c r="M11" s="10" t="s">
        <v>171</v>
      </c>
      <c r="N11" s="10" t="s">
        <v>32</v>
      </c>
      <c r="O11" s="10" t="s">
        <v>36</v>
      </c>
      <c r="P11" s="10" t="s">
        <v>36</v>
      </c>
      <c r="Q11" s="10" t="s">
        <v>37</v>
      </c>
      <c r="R11" s="10" t="s">
        <v>38</v>
      </c>
    </row>
    <row r="12" spans="1:18" ht="45">
      <c r="A12" s="10">
        <v>61764</v>
      </c>
      <c r="B12" s="10" t="s">
        <v>30</v>
      </c>
      <c r="C12" s="10" t="s">
        <v>40</v>
      </c>
      <c r="D12" s="11">
        <v>1</v>
      </c>
      <c r="E12" s="10">
        <v>2900</v>
      </c>
      <c r="F12" s="10" t="s">
        <v>32</v>
      </c>
      <c r="G12" s="10" t="s">
        <v>33</v>
      </c>
      <c r="H12" s="10" t="s">
        <v>34</v>
      </c>
      <c r="I12" s="11" t="s">
        <v>180</v>
      </c>
      <c r="J12" s="2">
        <v>2494</v>
      </c>
      <c r="K12" s="2">
        <f t="shared" si="0"/>
        <v>2494</v>
      </c>
      <c r="L12" s="10" t="s">
        <v>35</v>
      </c>
      <c r="M12" s="10" t="s">
        <v>171</v>
      </c>
      <c r="N12" s="10" t="s">
        <v>32</v>
      </c>
      <c r="O12" s="10" t="s">
        <v>36</v>
      </c>
      <c r="P12" s="10" t="s">
        <v>36</v>
      </c>
      <c r="Q12" s="10" t="s">
        <v>37</v>
      </c>
      <c r="R12" s="10" t="s">
        <v>38</v>
      </c>
    </row>
    <row r="13" spans="1:18" ht="45">
      <c r="A13" s="10">
        <v>61765</v>
      </c>
      <c r="B13" s="10" t="s">
        <v>30</v>
      </c>
      <c r="C13" s="10" t="s">
        <v>41</v>
      </c>
      <c r="D13" s="11">
        <v>1</v>
      </c>
      <c r="E13" s="10">
        <v>2300</v>
      </c>
      <c r="F13" s="10" t="s">
        <v>32</v>
      </c>
      <c r="G13" s="10" t="s">
        <v>33</v>
      </c>
      <c r="H13" s="10" t="s">
        <v>34</v>
      </c>
      <c r="I13" s="11" t="s">
        <v>181</v>
      </c>
      <c r="J13" s="2">
        <v>2078</v>
      </c>
      <c r="K13" s="2">
        <f t="shared" si="0"/>
        <v>2078</v>
      </c>
      <c r="L13" s="10" t="s">
        <v>35</v>
      </c>
      <c r="M13" s="10" t="s">
        <v>171</v>
      </c>
      <c r="N13" s="10" t="s">
        <v>32</v>
      </c>
      <c r="O13" s="10" t="s">
        <v>36</v>
      </c>
      <c r="P13" s="10" t="s">
        <v>36</v>
      </c>
      <c r="Q13" s="10" t="s">
        <v>37</v>
      </c>
      <c r="R13" s="10" t="s">
        <v>38</v>
      </c>
    </row>
    <row r="14" spans="1:18" ht="45">
      <c r="A14" s="10">
        <v>61766</v>
      </c>
      <c r="B14" s="10" t="s">
        <v>30</v>
      </c>
      <c r="C14" s="10" t="s">
        <v>42</v>
      </c>
      <c r="D14" s="11">
        <v>1</v>
      </c>
      <c r="E14" s="10">
        <v>480</v>
      </c>
      <c r="F14" s="10" t="s">
        <v>32</v>
      </c>
      <c r="G14" s="10" t="s">
        <v>33</v>
      </c>
      <c r="H14" s="10" t="s">
        <v>34</v>
      </c>
      <c r="I14" s="11" t="s">
        <v>182</v>
      </c>
      <c r="J14" s="2">
        <v>400</v>
      </c>
      <c r="K14" s="2">
        <f t="shared" si="0"/>
        <v>400</v>
      </c>
      <c r="L14" s="10" t="s">
        <v>35</v>
      </c>
      <c r="M14" s="10" t="s">
        <v>171</v>
      </c>
      <c r="N14" s="10" t="s">
        <v>32</v>
      </c>
      <c r="O14" s="10" t="s">
        <v>36</v>
      </c>
      <c r="P14" s="10" t="s">
        <v>36</v>
      </c>
      <c r="Q14" s="10" t="s">
        <v>37</v>
      </c>
      <c r="R14" s="10" t="s">
        <v>38</v>
      </c>
    </row>
    <row r="15" spans="1:18" ht="30">
      <c r="A15" s="10">
        <v>61540</v>
      </c>
      <c r="B15" s="10" t="s">
        <v>43</v>
      </c>
      <c r="C15" s="10" t="s">
        <v>44</v>
      </c>
      <c r="D15" s="11">
        <v>1</v>
      </c>
      <c r="E15" s="10">
        <v>3400</v>
      </c>
      <c r="F15" s="10" t="s">
        <v>45</v>
      </c>
      <c r="G15" s="10" t="s">
        <v>23</v>
      </c>
      <c r="H15" s="10" t="s">
        <v>24</v>
      </c>
      <c r="I15" s="11" t="s">
        <v>183</v>
      </c>
      <c r="J15" s="2">
        <v>2935</v>
      </c>
      <c r="K15" s="2">
        <f t="shared" si="0"/>
        <v>2935</v>
      </c>
      <c r="L15" s="10" t="s">
        <v>25</v>
      </c>
      <c r="M15" s="10" t="s">
        <v>23</v>
      </c>
      <c r="N15" s="10" t="s">
        <v>45</v>
      </c>
      <c r="O15" s="10" t="s">
        <v>46</v>
      </c>
      <c r="P15" s="10" t="s">
        <v>46</v>
      </c>
      <c r="Q15" s="10" t="s">
        <v>47</v>
      </c>
      <c r="R15" s="10" t="s">
        <v>48</v>
      </c>
    </row>
    <row r="16" spans="1:18" ht="30">
      <c r="A16" s="10">
        <v>61542</v>
      </c>
      <c r="B16" s="10" t="s">
        <v>43</v>
      </c>
      <c r="C16" s="10" t="s">
        <v>49</v>
      </c>
      <c r="D16" s="11">
        <v>1</v>
      </c>
      <c r="E16" s="10">
        <v>2200</v>
      </c>
      <c r="F16" s="10" t="s">
        <v>45</v>
      </c>
      <c r="G16" s="10" t="s">
        <v>23</v>
      </c>
      <c r="H16" s="10" t="s">
        <v>24</v>
      </c>
      <c r="I16" s="11" t="s">
        <v>184</v>
      </c>
      <c r="J16" s="2">
        <v>1476</v>
      </c>
      <c r="K16" s="2">
        <f t="shared" si="0"/>
        <v>1476</v>
      </c>
      <c r="L16" s="10" t="s">
        <v>25</v>
      </c>
      <c r="M16" s="10"/>
      <c r="N16" s="10" t="s">
        <v>45</v>
      </c>
      <c r="O16" s="10" t="s">
        <v>46</v>
      </c>
      <c r="P16" s="10" t="s">
        <v>46</v>
      </c>
      <c r="Q16" s="10" t="s">
        <v>47</v>
      </c>
      <c r="R16" s="10" t="s">
        <v>48</v>
      </c>
    </row>
    <row r="17" spans="1:18" ht="30">
      <c r="A17" s="10">
        <v>61541</v>
      </c>
      <c r="B17" s="10" t="s">
        <v>43</v>
      </c>
      <c r="C17" s="10" t="s">
        <v>50</v>
      </c>
      <c r="D17" s="11">
        <v>1</v>
      </c>
      <c r="E17" s="10">
        <v>3400</v>
      </c>
      <c r="F17" s="10" t="s">
        <v>45</v>
      </c>
      <c r="G17" s="10" t="s">
        <v>23</v>
      </c>
      <c r="H17" s="10" t="s">
        <v>24</v>
      </c>
      <c r="I17" s="11" t="s">
        <v>185</v>
      </c>
      <c r="J17" s="2">
        <v>2935</v>
      </c>
      <c r="K17" s="2">
        <f t="shared" si="0"/>
        <v>2935</v>
      </c>
      <c r="L17" s="10" t="s">
        <v>25</v>
      </c>
      <c r="M17" s="10" t="s">
        <v>23</v>
      </c>
      <c r="N17" s="10" t="s">
        <v>45</v>
      </c>
      <c r="O17" s="10" t="s">
        <v>46</v>
      </c>
      <c r="P17" s="10" t="s">
        <v>46</v>
      </c>
      <c r="Q17" s="10" t="s">
        <v>47</v>
      </c>
      <c r="R17" s="10" t="s">
        <v>48</v>
      </c>
    </row>
    <row r="18" spans="1:18" ht="30">
      <c r="A18" s="10">
        <v>61543</v>
      </c>
      <c r="B18" s="10" t="s">
        <v>43</v>
      </c>
      <c r="C18" s="10" t="s">
        <v>51</v>
      </c>
      <c r="D18" s="11">
        <v>1</v>
      </c>
      <c r="E18" s="10">
        <v>3400</v>
      </c>
      <c r="F18" s="10" t="s">
        <v>45</v>
      </c>
      <c r="G18" s="10" t="s">
        <v>23</v>
      </c>
      <c r="H18" s="10" t="s">
        <v>24</v>
      </c>
      <c r="I18" s="11" t="s">
        <v>186</v>
      </c>
      <c r="J18" s="2">
        <v>2935</v>
      </c>
      <c r="K18" s="2">
        <f t="shared" si="0"/>
        <v>2935</v>
      </c>
      <c r="L18" s="10" t="s">
        <v>25</v>
      </c>
      <c r="M18" s="10" t="s">
        <v>23</v>
      </c>
      <c r="N18" s="10" t="s">
        <v>45</v>
      </c>
      <c r="O18" s="10" t="s">
        <v>46</v>
      </c>
      <c r="P18" s="10" t="s">
        <v>46</v>
      </c>
      <c r="Q18" s="10" t="s">
        <v>47</v>
      </c>
      <c r="R18" s="10" t="s">
        <v>48</v>
      </c>
    </row>
    <row r="19" spans="1:18" ht="30">
      <c r="A19" s="10">
        <v>61544</v>
      </c>
      <c r="B19" s="10" t="s">
        <v>43</v>
      </c>
      <c r="C19" s="10" t="s">
        <v>52</v>
      </c>
      <c r="D19" s="11">
        <v>1</v>
      </c>
      <c r="E19" s="10">
        <v>2150</v>
      </c>
      <c r="F19" s="10" t="s">
        <v>45</v>
      </c>
      <c r="G19" s="10" t="s">
        <v>23</v>
      </c>
      <c r="H19" s="10" t="s">
        <v>24</v>
      </c>
      <c r="I19" s="11" t="s">
        <v>187</v>
      </c>
      <c r="J19" s="2">
        <v>1668</v>
      </c>
      <c r="K19" s="2">
        <f t="shared" si="0"/>
        <v>1668</v>
      </c>
      <c r="L19" s="10" t="s">
        <v>25</v>
      </c>
      <c r="M19" s="10" t="s">
        <v>23</v>
      </c>
      <c r="N19" s="10" t="s">
        <v>45</v>
      </c>
      <c r="O19" s="10" t="s">
        <v>46</v>
      </c>
      <c r="P19" s="10" t="s">
        <v>46</v>
      </c>
      <c r="Q19" s="10" t="s">
        <v>47</v>
      </c>
      <c r="R19" s="10" t="s">
        <v>48</v>
      </c>
    </row>
    <row r="20" spans="1:18" ht="45">
      <c r="A20" s="10">
        <v>61679</v>
      </c>
      <c r="B20" s="10" t="s">
        <v>53</v>
      </c>
      <c r="C20" s="10" t="s">
        <v>54</v>
      </c>
      <c r="D20" s="11">
        <v>1</v>
      </c>
      <c r="E20" s="10">
        <v>550</v>
      </c>
      <c r="F20" s="10" t="s">
        <v>55</v>
      </c>
      <c r="G20" s="10" t="s">
        <v>23</v>
      </c>
      <c r="H20" s="10" t="s">
        <v>24</v>
      </c>
      <c r="I20" s="11" t="s">
        <v>188</v>
      </c>
      <c r="J20" s="2">
        <v>413</v>
      </c>
      <c r="K20" s="2">
        <f t="shared" si="0"/>
        <v>413</v>
      </c>
      <c r="L20" s="10" t="s">
        <v>25</v>
      </c>
      <c r="M20" s="10" t="s">
        <v>23</v>
      </c>
      <c r="N20" s="10" t="s">
        <v>55</v>
      </c>
      <c r="O20" s="10" t="s">
        <v>56</v>
      </c>
      <c r="P20" s="10" t="s">
        <v>57</v>
      </c>
      <c r="Q20" s="10" t="s">
        <v>58</v>
      </c>
      <c r="R20" s="10" t="s">
        <v>59</v>
      </c>
    </row>
    <row r="21" spans="1:18" ht="45">
      <c r="A21" s="10">
        <v>61638</v>
      </c>
      <c r="B21" s="10" t="s">
        <v>60</v>
      </c>
      <c r="C21" s="10" t="s">
        <v>61</v>
      </c>
      <c r="D21" s="11">
        <v>2</v>
      </c>
      <c r="E21" s="10">
        <v>2800</v>
      </c>
      <c r="F21" s="10" t="s">
        <v>62</v>
      </c>
      <c r="G21" s="10" t="s">
        <v>23</v>
      </c>
      <c r="H21" s="10" t="s">
        <v>24</v>
      </c>
      <c r="I21" s="11" t="s">
        <v>189</v>
      </c>
      <c r="J21" s="2">
        <v>1106</v>
      </c>
      <c r="K21" s="2">
        <f t="shared" si="0"/>
        <v>2212</v>
      </c>
      <c r="L21" s="10" t="s">
        <v>25</v>
      </c>
      <c r="M21" s="10" t="s">
        <v>23</v>
      </c>
      <c r="N21" s="10" t="s">
        <v>62</v>
      </c>
      <c r="O21" s="10" t="s">
        <v>63</v>
      </c>
      <c r="P21" s="10" t="s">
        <v>63</v>
      </c>
      <c r="Q21" s="10" t="s">
        <v>64</v>
      </c>
      <c r="R21" s="10" t="s">
        <v>65</v>
      </c>
    </row>
    <row r="22" spans="1:18" ht="30">
      <c r="A22" s="10">
        <v>61545</v>
      </c>
      <c r="B22" s="10" t="s">
        <v>66</v>
      </c>
      <c r="C22" s="10" t="s">
        <v>67</v>
      </c>
      <c r="D22" s="11">
        <v>3</v>
      </c>
      <c r="E22" s="10">
        <v>8100</v>
      </c>
      <c r="F22" s="10" t="s">
        <v>45</v>
      </c>
      <c r="G22" s="10" t="s">
        <v>23</v>
      </c>
      <c r="H22" s="10" t="s">
        <v>24</v>
      </c>
      <c r="I22" s="11" t="s">
        <v>190</v>
      </c>
      <c r="J22" s="2">
        <v>1850</v>
      </c>
      <c r="K22" s="2">
        <f t="shared" si="0"/>
        <v>5550</v>
      </c>
      <c r="L22" s="10" t="s">
        <v>25</v>
      </c>
      <c r="M22" s="10" t="s">
        <v>23</v>
      </c>
      <c r="N22" s="10" t="s">
        <v>45</v>
      </c>
      <c r="O22" s="10" t="s">
        <v>46</v>
      </c>
      <c r="P22" s="10" t="s">
        <v>46</v>
      </c>
      <c r="Q22" s="10" t="s">
        <v>47</v>
      </c>
      <c r="R22" s="10" t="s">
        <v>48</v>
      </c>
    </row>
    <row r="23" spans="1:18" ht="45">
      <c r="A23" s="10">
        <v>61580</v>
      </c>
      <c r="B23" s="10" t="s">
        <v>68</v>
      </c>
      <c r="C23" s="10" t="s">
        <v>69</v>
      </c>
      <c r="D23" s="11">
        <v>1</v>
      </c>
      <c r="E23" s="10">
        <v>2600</v>
      </c>
      <c r="F23" s="10" t="s">
        <v>70</v>
      </c>
      <c r="G23" s="10" t="s">
        <v>71</v>
      </c>
      <c r="H23" s="10" t="s">
        <v>24</v>
      </c>
      <c r="I23" s="11" t="s">
        <v>191</v>
      </c>
      <c r="J23" s="2">
        <v>1262</v>
      </c>
      <c r="K23" s="2">
        <f t="shared" si="0"/>
        <v>1262</v>
      </c>
      <c r="L23" s="10" t="s">
        <v>25</v>
      </c>
      <c r="M23" s="10" t="s">
        <v>23</v>
      </c>
      <c r="N23" s="10" t="s">
        <v>70</v>
      </c>
      <c r="O23" s="10" t="s">
        <v>72</v>
      </c>
      <c r="P23" s="10" t="s">
        <v>72</v>
      </c>
      <c r="Q23" s="10" t="s">
        <v>73</v>
      </c>
      <c r="R23" s="10" t="s">
        <v>74</v>
      </c>
    </row>
    <row r="24" spans="1:18" ht="45">
      <c r="A24" s="10">
        <v>61578</v>
      </c>
      <c r="B24" s="10" t="s">
        <v>68</v>
      </c>
      <c r="C24" s="10" t="s">
        <v>75</v>
      </c>
      <c r="D24" s="11">
        <v>1</v>
      </c>
      <c r="E24" s="10">
        <v>3500</v>
      </c>
      <c r="F24" s="10" t="s">
        <v>70</v>
      </c>
      <c r="G24" s="10" t="s">
        <v>71</v>
      </c>
      <c r="H24" s="10" t="s">
        <v>24</v>
      </c>
      <c r="I24" s="11" t="s">
        <v>192</v>
      </c>
      <c r="J24" s="2">
        <v>2727</v>
      </c>
      <c r="K24" s="2">
        <f t="shared" si="0"/>
        <v>2727</v>
      </c>
      <c r="L24" s="10" t="s">
        <v>25</v>
      </c>
      <c r="M24" s="10" t="s">
        <v>23</v>
      </c>
      <c r="N24" s="10" t="s">
        <v>70</v>
      </c>
      <c r="O24" s="10" t="s">
        <v>72</v>
      </c>
      <c r="P24" s="10" t="s">
        <v>72</v>
      </c>
      <c r="Q24" s="10" t="s">
        <v>73</v>
      </c>
      <c r="R24" s="10" t="s">
        <v>74</v>
      </c>
    </row>
    <row r="25" spans="1:18" ht="45">
      <c r="A25" s="10">
        <v>61579</v>
      </c>
      <c r="B25" s="10" t="s">
        <v>68</v>
      </c>
      <c r="C25" s="10" t="s">
        <v>76</v>
      </c>
      <c r="D25" s="11">
        <v>1</v>
      </c>
      <c r="E25" s="10">
        <v>3500</v>
      </c>
      <c r="F25" s="10" t="s">
        <v>70</v>
      </c>
      <c r="G25" s="10" t="s">
        <v>71</v>
      </c>
      <c r="H25" s="10" t="s">
        <v>24</v>
      </c>
      <c r="I25" s="11" t="s">
        <v>193</v>
      </c>
      <c r="J25" s="2">
        <v>2727</v>
      </c>
      <c r="K25" s="2">
        <f t="shared" si="0"/>
        <v>2727</v>
      </c>
      <c r="L25" s="10" t="s">
        <v>25</v>
      </c>
      <c r="M25" s="10" t="s">
        <v>23</v>
      </c>
      <c r="N25" s="10" t="s">
        <v>70</v>
      </c>
      <c r="O25" s="10" t="s">
        <v>72</v>
      </c>
      <c r="P25" s="10" t="s">
        <v>72</v>
      </c>
      <c r="Q25" s="10" t="s">
        <v>73</v>
      </c>
      <c r="R25" s="10" t="s">
        <v>74</v>
      </c>
    </row>
    <row r="26" spans="1:18" ht="45">
      <c r="A26" s="10">
        <v>61581</v>
      </c>
      <c r="B26" s="10" t="s">
        <v>68</v>
      </c>
      <c r="C26" s="10" t="s">
        <v>77</v>
      </c>
      <c r="D26" s="11">
        <v>1</v>
      </c>
      <c r="E26" s="10">
        <v>3500</v>
      </c>
      <c r="F26" s="10" t="s">
        <v>70</v>
      </c>
      <c r="G26" s="10" t="s">
        <v>71</v>
      </c>
      <c r="H26" s="10" t="s">
        <v>24</v>
      </c>
      <c r="I26" s="11" t="s">
        <v>194</v>
      </c>
      <c r="J26" s="2">
        <v>2727</v>
      </c>
      <c r="K26" s="2">
        <f t="shared" si="0"/>
        <v>2727</v>
      </c>
      <c r="L26" s="10" t="s">
        <v>25</v>
      </c>
      <c r="M26" s="10" t="s">
        <v>23</v>
      </c>
      <c r="N26" s="10" t="s">
        <v>70</v>
      </c>
      <c r="O26" s="10" t="s">
        <v>72</v>
      </c>
      <c r="P26" s="10" t="s">
        <v>72</v>
      </c>
      <c r="Q26" s="10" t="s">
        <v>73</v>
      </c>
      <c r="R26" s="10" t="s">
        <v>74</v>
      </c>
    </row>
    <row r="27" spans="1:18" ht="45">
      <c r="A27" s="10">
        <v>61605</v>
      </c>
      <c r="B27" s="10" t="s">
        <v>78</v>
      </c>
      <c r="C27" s="10" t="s">
        <v>79</v>
      </c>
      <c r="D27" s="11">
        <v>2</v>
      </c>
      <c r="E27" s="10">
        <v>2600</v>
      </c>
      <c r="F27" s="10" t="s">
        <v>80</v>
      </c>
      <c r="G27" s="10" t="s">
        <v>23</v>
      </c>
      <c r="H27" s="10" t="s">
        <v>23</v>
      </c>
      <c r="I27" s="11" t="s">
        <v>195</v>
      </c>
      <c r="J27" s="2">
        <v>958</v>
      </c>
      <c r="K27" s="2">
        <f t="shared" si="0"/>
        <v>1916</v>
      </c>
      <c r="L27" s="10" t="s">
        <v>25</v>
      </c>
      <c r="M27" s="10" t="s">
        <v>23</v>
      </c>
      <c r="N27" s="10" t="s">
        <v>80</v>
      </c>
      <c r="O27" s="10" t="s">
        <v>81</v>
      </c>
      <c r="P27" s="10" t="s">
        <v>81</v>
      </c>
      <c r="Q27" s="10" t="s">
        <v>82</v>
      </c>
      <c r="R27" s="10" t="s">
        <v>83</v>
      </c>
    </row>
    <row r="28" spans="1:18" ht="45">
      <c r="A28" s="10">
        <v>61643</v>
      </c>
      <c r="B28" s="10" t="s">
        <v>84</v>
      </c>
      <c r="C28" s="10" t="s">
        <v>85</v>
      </c>
      <c r="D28" s="11">
        <v>1</v>
      </c>
      <c r="E28" s="10">
        <v>6100</v>
      </c>
      <c r="F28" s="10" t="s">
        <v>86</v>
      </c>
      <c r="G28" s="10" t="s">
        <v>23</v>
      </c>
      <c r="H28" s="10" t="s">
        <v>24</v>
      </c>
      <c r="I28" s="11" t="s">
        <v>196</v>
      </c>
      <c r="J28" s="2">
        <v>4426</v>
      </c>
      <c r="K28" s="2">
        <f t="shared" si="0"/>
        <v>4426</v>
      </c>
      <c r="L28" s="10" t="s">
        <v>25</v>
      </c>
      <c r="M28" s="10" t="s">
        <v>23</v>
      </c>
      <c r="N28" s="10" t="s">
        <v>86</v>
      </c>
      <c r="O28" s="10" t="s">
        <v>87</v>
      </c>
      <c r="P28" s="10" t="s">
        <v>88</v>
      </c>
      <c r="Q28" s="10" t="s">
        <v>89</v>
      </c>
      <c r="R28" s="10" t="s">
        <v>90</v>
      </c>
    </row>
    <row r="29" spans="1:18" ht="45">
      <c r="A29" s="10">
        <v>61726</v>
      </c>
      <c r="B29" s="10" t="s">
        <v>91</v>
      </c>
      <c r="C29" s="10" t="s">
        <v>92</v>
      </c>
      <c r="D29" s="11">
        <v>1</v>
      </c>
      <c r="E29" s="10">
        <v>1350</v>
      </c>
      <c r="F29" s="10" t="s">
        <v>93</v>
      </c>
      <c r="G29" s="10" t="s">
        <v>23</v>
      </c>
      <c r="H29" s="10" t="s">
        <v>94</v>
      </c>
      <c r="I29" s="11" t="s">
        <v>197</v>
      </c>
      <c r="J29" s="2">
        <v>955</v>
      </c>
      <c r="K29" s="2">
        <f t="shared" si="0"/>
        <v>955</v>
      </c>
      <c r="L29" s="10" t="s">
        <v>25</v>
      </c>
      <c r="M29" s="10" t="s">
        <v>23</v>
      </c>
      <c r="N29" s="10" t="s">
        <v>93</v>
      </c>
      <c r="O29" s="10" t="s">
        <v>95</v>
      </c>
      <c r="P29" s="10" t="s">
        <v>95</v>
      </c>
      <c r="Q29" s="10" t="s">
        <v>96</v>
      </c>
      <c r="R29" s="10" t="s">
        <v>97</v>
      </c>
    </row>
    <row r="30" spans="1:18" ht="30">
      <c r="A30" s="10">
        <v>61549</v>
      </c>
      <c r="B30" s="10" t="s">
        <v>91</v>
      </c>
      <c r="C30" s="10" t="s">
        <v>98</v>
      </c>
      <c r="D30" s="11">
        <v>1</v>
      </c>
      <c r="E30" s="10">
        <v>1350</v>
      </c>
      <c r="F30" s="10" t="s">
        <v>99</v>
      </c>
      <c r="G30" s="10" t="s">
        <v>100</v>
      </c>
      <c r="H30" s="10" t="s">
        <v>101</v>
      </c>
      <c r="I30" s="11" t="s">
        <v>198</v>
      </c>
      <c r="J30" s="2">
        <v>955</v>
      </c>
      <c r="K30" s="2">
        <f t="shared" si="0"/>
        <v>955</v>
      </c>
      <c r="L30" s="10" t="s">
        <v>25</v>
      </c>
      <c r="M30" s="10" t="s">
        <v>23</v>
      </c>
      <c r="N30" s="10" t="s">
        <v>99</v>
      </c>
      <c r="O30" s="10" t="s">
        <v>102</v>
      </c>
      <c r="P30" s="10" t="s">
        <v>102</v>
      </c>
      <c r="Q30" s="10" t="s">
        <v>103</v>
      </c>
      <c r="R30" s="10" t="s">
        <v>104</v>
      </c>
    </row>
    <row r="31" spans="1:18" ht="30">
      <c r="A31" s="10">
        <v>61548</v>
      </c>
      <c r="B31" s="10" t="s">
        <v>91</v>
      </c>
      <c r="C31" s="10" t="s">
        <v>105</v>
      </c>
      <c r="D31" s="11">
        <v>1</v>
      </c>
      <c r="E31" s="10">
        <v>1350</v>
      </c>
      <c r="F31" s="10" t="s">
        <v>99</v>
      </c>
      <c r="G31" s="10" t="s">
        <v>100</v>
      </c>
      <c r="H31" s="10" t="s">
        <v>101</v>
      </c>
      <c r="I31" s="11" t="s">
        <v>199</v>
      </c>
      <c r="J31" s="2">
        <v>955</v>
      </c>
      <c r="K31" s="2">
        <f t="shared" si="0"/>
        <v>955</v>
      </c>
      <c r="L31" s="10" t="s">
        <v>25</v>
      </c>
      <c r="M31" s="10" t="s">
        <v>23</v>
      </c>
      <c r="N31" s="10" t="s">
        <v>99</v>
      </c>
      <c r="O31" s="10" t="s">
        <v>102</v>
      </c>
      <c r="P31" s="10" t="s">
        <v>102</v>
      </c>
      <c r="Q31" s="10" t="s">
        <v>103</v>
      </c>
      <c r="R31" s="10" t="s">
        <v>104</v>
      </c>
    </row>
    <row r="32" spans="1:18" ht="30">
      <c r="A32" s="10">
        <v>61547</v>
      </c>
      <c r="B32" s="10" t="s">
        <v>91</v>
      </c>
      <c r="C32" s="10" t="s">
        <v>92</v>
      </c>
      <c r="D32" s="11">
        <v>1</v>
      </c>
      <c r="E32" s="10">
        <v>1350</v>
      </c>
      <c r="F32" s="10" t="s">
        <v>99</v>
      </c>
      <c r="G32" s="10" t="s">
        <v>100</v>
      </c>
      <c r="H32" s="10" t="s">
        <v>101</v>
      </c>
      <c r="I32" s="11" t="s">
        <v>197</v>
      </c>
      <c r="J32" s="2">
        <v>955</v>
      </c>
      <c r="K32" s="2">
        <f t="shared" si="0"/>
        <v>955</v>
      </c>
      <c r="L32" s="10" t="s">
        <v>25</v>
      </c>
      <c r="M32" s="10" t="s">
        <v>23</v>
      </c>
      <c r="N32" s="10" t="s">
        <v>99</v>
      </c>
      <c r="O32" s="10" t="s">
        <v>102</v>
      </c>
      <c r="P32" s="10" t="s">
        <v>102</v>
      </c>
      <c r="Q32" s="10" t="s">
        <v>103</v>
      </c>
      <c r="R32" s="10" t="s">
        <v>104</v>
      </c>
    </row>
    <row r="33" spans="1:18" ht="30">
      <c r="A33" s="10">
        <v>61546</v>
      </c>
      <c r="B33" s="10" t="s">
        <v>91</v>
      </c>
      <c r="C33" s="10" t="s">
        <v>106</v>
      </c>
      <c r="D33" s="11">
        <v>1</v>
      </c>
      <c r="E33" s="10">
        <v>1150</v>
      </c>
      <c r="F33" s="10" t="s">
        <v>99</v>
      </c>
      <c r="G33" s="10" t="s">
        <v>100</v>
      </c>
      <c r="H33" s="10" t="s">
        <v>101</v>
      </c>
      <c r="I33" s="11" t="s">
        <v>200</v>
      </c>
      <c r="J33" s="2">
        <v>860</v>
      </c>
      <c r="K33" s="2">
        <f t="shared" si="0"/>
        <v>860</v>
      </c>
      <c r="L33" s="10" t="s">
        <v>25</v>
      </c>
      <c r="M33" s="10" t="s">
        <v>23</v>
      </c>
      <c r="N33" s="10" t="s">
        <v>99</v>
      </c>
      <c r="O33" s="10" t="s">
        <v>102</v>
      </c>
      <c r="P33" s="10" t="s">
        <v>102</v>
      </c>
      <c r="Q33" s="10" t="s">
        <v>103</v>
      </c>
      <c r="R33" s="10" t="s">
        <v>104</v>
      </c>
    </row>
    <row r="34" spans="1:18" ht="45">
      <c r="A34" s="10">
        <v>61725</v>
      </c>
      <c r="B34" s="10" t="s">
        <v>91</v>
      </c>
      <c r="C34" s="10" t="s">
        <v>106</v>
      </c>
      <c r="D34" s="11">
        <v>1</v>
      </c>
      <c r="E34" s="10">
        <v>1150</v>
      </c>
      <c r="F34" s="10" t="s">
        <v>93</v>
      </c>
      <c r="G34" s="10" t="s">
        <v>23</v>
      </c>
      <c r="H34" s="10" t="s">
        <v>94</v>
      </c>
      <c r="I34" s="11" t="s">
        <v>200</v>
      </c>
      <c r="J34" s="2">
        <v>860</v>
      </c>
      <c r="K34" s="2">
        <f t="shared" si="0"/>
        <v>860</v>
      </c>
      <c r="L34" s="10" t="s">
        <v>25</v>
      </c>
      <c r="M34" s="10" t="s">
        <v>23</v>
      </c>
      <c r="N34" s="10" t="s">
        <v>93</v>
      </c>
      <c r="O34" s="10" t="s">
        <v>95</v>
      </c>
      <c r="P34" s="10" t="s">
        <v>95</v>
      </c>
      <c r="Q34" s="10" t="s">
        <v>96</v>
      </c>
      <c r="R34" s="10" t="s">
        <v>97</v>
      </c>
    </row>
    <row r="35" spans="1:18" ht="45">
      <c r="A35" s="10">
        <v>61723</v>
      </c>
      <c r="B35" s="10" t="s">
        <v>91</v>
      </c>
      <c r="C35" s="10" t="s">
        <v>98</v>
      </c>
      <c r="D35" s="11">
        <v>1</v>
      </c>
      <c r="E35" s="10">
        <v>1350</v>
      </c>
      <c r="F35" s="10" t="s">
        <v>93</v>
      </c>
      <c r="G35" s="10" t="s">
        <v>23</v>
      </c>
      <c r="H35" s="10" t="s">
        <v>94</v>
      </c>
      <c r="I35" s="11" t="s">
        <v>198</v>
      </c>
      <c r="J35" s="2">
        <v>955</v>
      </c>
      <c r="K35" s="2">
        <f t="shared" si="0"/>
        <v>955</v>
      </c>
      <c r="L35" s="10" t="s">
        <v>25</v>
      </c>
      <c r="M35" s="10" t="s">
        <v>23</v>
      </c>
      <c r="N35" s="10" t="s">
        <v>93</v>
      </c>
      <c r="O35" s="10" t="s">
        <v>95</v>
      </c>
      <c r="P35" s="10" t="s">
        <v>95</v>
      </c>
      <c r="Q35" s="10" t="s">
        <v>96</v>
      </c>
      <c r="R35" s="10" t="s">
        <v>97</v>
      </c>
    </row>
    <row r="36" spans="1:18" ht="45">
      <c r="A36" s="10">
        <v>61727</v>
      </c>
      <c r="B36" s="10" t="s">
        <v>91</v>
      </c>
      <c r="C36" s="10" t="s">
        <v>105</v>
      </c>
      <c r="D36" s="11">
        <v>1</v>
      </c>
      <c r="E36" s="10">
        <v>1350</v>
      </c>
      <c r="F36" s="10" t="s">
        <v>93</v>
      </c>
      <c r="G36" s="10" t="s">
        <v>23</v>
      </c>
      <c r="H36" s="10" t="s">
        <v>94</v>
      </c>
      <c r="I36" s="11" t="s">
        <v>199</v>
      </c>
      <c r="J36" s="2">
        <v>955</v>
      </c>
      <c r="K36" s="2">
        <f t="shared" si="0"/>
        <v>955</v>
      </c>
      <c r="L36" s="10" t="s">
        <v>25</v>
      </c>
      <c r="M36" s="10" t="s">
        <v>23</v>
      </c>
      <c r="N36" s="10" t="s">
        <v>93</v>
      </c>
      <c r="O36" s="10" t="s">
        <v>95</v>
      </c>
      <c r="P36" s="10" t="s">
        <v>95</v>
      </c>
      <c r="Q36" s="10" t="s">
        <v>96</v>
      </c>
      <c r="R36" s="10" t="s">
        <v>97</v>
      </c>
    </row>
    <row r="37" spans="1:18" ht="45">
      <c r="A37" s="10">
        <v>61724</v>
      </c>
      <c r="B37" s="10" t="s">
        <v>91</v>
      </c>
      <c r="C37" s="10" t="s">
        <v>106</v>
      </c>
      <c r="D37" s="11">
        <v>2</v>
      </c>
      <c r="E37" s="10">
        <v>2300</v>
      </c>
      <c r="F37" s="10" t="s">
        <v>93</v>
      </c>
      <c r="G37" s="10" t="s">
        <v>23</v>
      </c>
      <c r="H37" s="10" t="s">
        <v>94</v>
      </c>
      <c r="I37" s="11" t="s">
        <v>200</v>
      </c>
      <c r="J37" s="2">
        <v>860</v>
      </c>
      <c r="K37" s="2">
        <f t="shared" si="0"/>
        <v>1720</v>
      </c>
      <c r="L37" s="10" t="s">
        <v>25</v>
      </c>
      <c r="M37" s="10" t="s">
        <v>23</v>
      </c>
      <c r="N37" s="10" t="s">
        <v>93</v>
      </c>
      <c r="O37" s="10" t="s">
        <v>95</v>
      </c>
      <c r="P37" s="10" t="s">
        <v>95</v>
      </c>
      <c r="Q37" s="10" t="s">
        <v>96</v>
      </c>
      <c r="R37" s="10" t="s">
        <v>97</v>
      </c>
    </row>
    <row r="38" spans="1:18" ht="30">
      <c r="A38" s="10">
        <v>61620</v>
      </c>
      <c r="B38" s="10" t="s">
        <v>107</v>
      </c>
      <c r="C38" s="10" t="s">
        <v>108</v>
      </c>
      <c r="D38" s="11">
        <v>4</v>
      </c>
      <c r="E38" s="10">
        <v>6000</v>
      </c>
      <c r="F38" s="10" t="s">
        <v>99</v>
      </c>
      <c r="G38" s="10" t="s">
        <v>109</v>
      </c>
      <c r="H38" s="10" t="s">
        <v>110</v>
      </c>
      <c r="I38" s="11" t="s">
        <v>201</v>
      </c>
      <c r="J38" s="2">
        <v>1060</v>
      </c>
      <c r="K38" s="2">
        <f t="shared" si="0"/>
        <v>4240</v>
      </c>
      <c r="L38" s="10" t="s">
        <v>25</v>
      </c>
      <c r="M38" s="10" t="s">
        <v>23</v>
      </c>
      <c r="N38" s="10" t="s">
        <v>99</v>
      </c>
      <c r="O38" s="10" t="s">
        <v>102</v>
      </c>
      <c r="P38" s="10" t="s">
        <v>102</v>
      </c>
      <c r="Q38" s="10" t="s">
        <v>103</v>
      </c>
      <c r="R38" s="10" t="s">
        <v>104</v>
      </c>
    </row>
    <row r="39" spans="1:18" ht="30">
      <c r="A39" s="10">
        <v>61539</v>
      </c>
      <c r="B39" s="10" t="s">
        <v>111</v>
      </c>
      <c r="C39" s="10" t="s">
        <v>112</v>
      </c>
      <c r="D39" s="11">
        <v>2</v>
      </c>
      <c r="E39" s="10">
        <v>3400</v>
      </c>
      <c r="F39" s="10" t="s">
        <v>45</v>
      </c>
      <c r="G39" s="10" t="s">
        <v>23</v>
      </c>
      <c r="H39" s="10" t="s">
        <v>24</v>
      </c>
      <c r="I39" s="11" t="s">
        <v>202</v>
      </c>
      <c r="J39" s="2">
        <v>1176</v>
      </c>
      <c r="K39" s="2">
        <f t="shared" si="0"/>
        <v>2352</v>
      </c>
      <c r="L39" s="10" t="s">
        <v>25</v>
      </c>
      <c r="M39" s="10" t="s">
        <v>23</v>
      </c>
      <c r="N39" s="10" t="s">
        <v>45</v>
      </c>
      <c r="O39" s="10" t="s">
        <v>46</v>
      </c>
      <c r="P39" s="10" t="s">
        <v>46</v>
      </c>
      <c r="Q39" s="10" t="s">
        <v>47</v>
      </c>
      <c r="R39" s="10" t="s">
        <v>48</v>
      </c>
    </row>
    <row r="40" spans="1:18" ht="30">
      <c r="A40" s="10">
        <v>61729</v>
      </c>
      <c r="B40" s="10" t="s">
        <v>113</v>
      </c>
      <c r="C40" s="10" t="s">
        <v>114</v>
      </c>
      <c r="D40" s="11">
        <v>3</v>
      </c>
      <c r="E40" s="10">
        <v>8100</v>
      </c>
      <c r="F40" s="10" t="s">
        <v>115</v>
      </c>
      <c r="G40" s="10" t="s">
        <v>23</v>
      </c>
      <c r="H40" s="10" t="s">
        <v>24</v>
      </c>
      <c r="I40" s="11" t="s">
        <v>203</v>
      </c>
      <c r="J40" s="2">
        <v>2120</v>
      </c>
      <c r="K40" s="2">
        <f t="shared" si="0"/>
        <v>6360</v>
      </c>
      <c r="L40" s="10" t="s">
        <v>25</v>
      </c>
      <c r="M40" s="10" t="s">
        <v>23</v>
      </c>
      <c r="N40" s="10" t="s">
        <v>115</v>
      </c>
      <c r="O40" s="10" t="s">
        <v>116</v>
      </c>
      <c r="P40" s="10" t="s">
        <v>116</v>
      </c>
      <c r="Q40" s="10" t="s">
        <v>117</v>
      </c>
      <c r="R40" s="10" t="s">
        <v>118</v>
      </c>
    </row>
    <row r="41" spans="1:18" ht="45">
      <c r="A41" s="10">
        <v>61598</v>
      </c>
      <c r="B41" s="10" t="s">
        <v>119</v>
      </c>
      <c r="C41" s="10" t="s">
        <v>120</v>
      </c>
      <c r="D41" s="11">
        <v>2</v>
      </c>
      <c r="E41" s="10">
        <v>7800</v>
      </c>
      <c r="F41" s="10" t="s">
        <v>121</v>
      </c>
      <c r="G41" s="10" t="s">
        <v>23</v>
      </c>
      <c r="H41" s="10" t="s">
        <v>24</v>
      </c>
      <c r="I41" s="11" t="s">
        <v>204</v>
      </c>
      <c r="J41" s="2">
        <v>2047</v>
      </c>
      <c r="K41" s="2">
        <f t="shared" si="0"/>
        <v>4094</v>
      </c>
      <c r="L41" s="10" t="s">
        <v>25</v>
      </c>
      <c r="M41" s="10" t="s">
        <v>23</v>
      </c>
      <c r="N41" s="10" t="s">
        <v>121</v>
      </c>
      <c r="O41" s="10" t="s">
        <v>122</v>
      </c>
      <c r="P41" s="10" t="s">
        <v>123</v>
      </c>
      <c r="Q41" s="10" t="s">
        <v>124</v>
      </c>
      <c r="R41" s="10" t="s">
        <v>125</v>
      </c>
    </row>
    <row r="42" spans="1:18" ht="45">
      <c r="A42" s="10">
        <v>61603</v>
      </c>
      <c r="B42" s="10" t="s">
        <v>119</v>
      </c>
      <c r="C42" s="10" t="s">
        <v>120</v>
      </c>
      <c r="D42" s="11">
        <v>2</v>
      </c>
      <c r="E42" s="10">
        <v>7800</v>
      </c>
      <c r="F42" s="10" t="s">
        <v>126</v>
      </c>
      <c r="G42" s="10" t="s">
        <v>23</v>
      </c>
      <c r="H42" s="10" t="s">
        <v>24</v>
      </c>
      <c r="I42" s="11" t="s">
        <v>204</v>
      </c>
      <c r="J42" s="2">
        <v>2047</v>
      </c>
      <c r="K42" s="2">
        <f t="shared" si="0"/>
        <v>4094</v>
      </c>
      <c r="L42" s="10" t="s">
        <v>25</v>
      </c>
      <c r="M42" s="10" t="s">
        <v>23</v>
      </c>
      <c r="N42" s="10" t="s">
        <v>126</v>
      </c>
      <c r="O42" s="10" t="s">
        <v>63</v>
      </c>
      <c r="P42" s="10" t="s">
        <v>63</v>
      </c>
      <c r="Q42" s="10" t="s">
        <v>64</v>
      </c>
      <c r="R42" s="10" t="s">
        <v>65</v>
      </c>
    </row>
    <row r="43" spans="1:18" ht="45">
      <c r="A43" s="10">
        <v>61728</v>
      </c>
      <c r="B43" s="10" t="s">
        <v>127</v>
      </c>
      <c r="C43" s="10" t="s">
        <v>128</v>
      </c>
      <c r="D43" s="11">
        <v>1</v>
      </c>
      <c r="E43" s="10">
        <v>1700</v>
      </c>
      <c r="F43" s="10" t="s">
        <v>22</v>
      </c>
      <c r="G43" s="10" t="s">
        <v>23</v>
      </c>
      <c r="H43" s="10" t="s">
        <v>24</v>
      </c>
      <c r="I43" s="11" t="s">
        <v>205</v>
      </c>
      <c r="J43" s="2">
        <v>1075</v>
      </c>
      <c r="K43" s="2">
        <f t="shared" si="0"/>
        <v>1075</v>
      </c>
      <c r="L43" s="10" t="s">
        <v>25</v>
      </c>
      <c r="M43" s="10" t="s">
        <v>23</v>
      </c>
      <c r="N43" s="10" t="s">
        <v>22</v>
      </c>
      <c r="O43" s="10" t="s">
        <v>26</v>
      </c>
      <c r="P43" s="10" t="s">
        <v>27</v>
      </c>
      <c r="Q43" s="10" t="s">
        <v>28</v>
      </c>
      <c r="R43" s="10" t="s">
        <v>29</v>
      </c>
    </row>
    <row r="44" spans="1:18" ht="30">
      <c r="A44" s="10">
        <v>61730</v>
      </c>
      <c r="B44" s="10" t="s">
        <v>129</v>
      </c>
      <c r="C44" s="10" t="s">
        <v>130</v>
      </c>
      <c r="D44" s="11">
        <v>2</v>
      </c>
      <c r="E44" s="10">
        <v>3400</v>
      </c>
      <c r="F44" s="10" t="s">
        <v>115</v>
      </c>
      <c r="G44" s="10" t="s">
        <v>23</v>
      </c>
      <c r="H44" s="10" t="s">
        <v>24</v>
      </c>
      <c r="I44" s="11" t="s">
        <v>205</v>
      </c>
      <c r="J44" s="2">
        <v>1075</v>
      </c>
      <c r="K44" s="2">
        <f t="shared" si="0"/>
        <v>2150</v>
      </c>
      <c r="L44" s="10" t="s">
        <v>25</v>
      </c>
      <c r="M44" s="10" t="s">
        <v>23</v>
      </c>
      <c r="N44" s="10" t="s">
        <v>115</v>
      </c>
      <c r="O44" s="10" t="s">
        <v>116</v>
      </c>
      <c r="P44" s="10" t="s">
        <v>116</v>
      </c>
      <c r="Q44" s="10" t="s">
        <v>117</v>
      </c>
      <c r="R44" s="10" t="s">
        <v>118</v>
      </c>
    </row>
    <row r="45" spans="1:18" ht="30">
      <c r="A45" s="10">
        <v>61538</v>
      </c>
      <c r="B45" s="10" t="s">
        <v>131</v>
      </c>
      <c r="C45" s="10" t="s">
        <v>132</v>
      </c>
      <c r="D45" s="11">
        <v>2</v>
      </c>
      <c r="E45" s="10">
        <v>3400</v>
      </c>
      <c r="F45" s="10" t="s">
        <v>45</v>
      </c>
      <c r="G45" s="10" t="s">
        <v>23</v>
      </c>
      <c r="H45" s="10" t="s">
        <v>24</v>
      </c>
      <c r="I45" s="11" t="s">
        <v>205</v>
      </c>
      <c r="J45" s="2">
        <v>1075</v>
      </c>
      <c r="K45" s="2">
        <f t="shared" si="0"/>
        <v>2150</v>
      </c>
      <c r="L45" s="10" t="s">
        <v>25</v>
      </c>
      <c r="M45" s="10" t="s">
        <v>23</v>
      </c>
      <c r="N45" s="10" t="s">
        <v>45</v>
      </c>
      <c r="O45" s="10" t="s">
        <v>46</v>
      </c>
      <c r="P45" s="10" t="s">
        <v>46</v>
      </c>
      <c r="Q45" s="10" t="s">
        <v>47</v>
      </c>
      <c r="R45" s="10" t="s">
        <v>48</v>
      </c>
    </row>
    <row r="46" spans="1:18" ht="45">
      <c r="A46" s="10">
        <v>61602</v>
      </c>
      <c r="B46" s="10" t="s">
        <v>133</v>
      </c>
      <c r="C46" s="10" t="s">
        <v>134</v>
      </c>
      <c r="D46" s="11">
        <v>1</v>
      </c>
      <c r="E46" s="10">
        <v>2400</v>
      </c>
      <c r="F46" s="10" t="s">
        <v>126</v>
      </c>
      <c r="G46" s="10" t="s">
        <v>23</v>
      </c>
      <c r="H46" s="10" t="s">
        <v>24</v>
      </c>
      <c r="I46" s="11" t="s">
        <v>206</v>
      </c>
      <c r="J46" s="2">
        <v>1811</v>
      </c>
      <c r="K46" s="2">
        <f t="shared" si="0"/>
        <v>1811</v>
      </c>
      <c r="L46" s="10" t="s">
        <v>25</v>
      </c>
      <c r="M46" s="10" t="s">
        <v>23</v>
      </c>
      <c r="N46" s="10" t="s">
        <v>126</v>
      </c>
      <c r="O46" s="10" t="s">
        <v>63</v>
      </c>
      <c r="P46" s="10" t="s">
        <v>63</v>
      </c>
      <c r="Q46" s="10" t="s">
        <v>64</v>
      </c>
      <c r="R46" s="10" t="s">
        <v>65</v>
      </c>
    </row>
    <row r="47" spans="1:18" ht="45">
      <c r="A47" s="10">
        <v>61600</v>
      </c>
      <c r="B47" s="10" t="s">
        <v>133</v>
      </c>
      <c r="C47" s="10" t="s">
        <v>135</v>
      </c>
      <c r="D47" s="11">
        <v>1</v>
      </c>
      <c r="E47" s="10">
        <v>2400</v>
      </c>
      <c r="F47" s="10" t="s">
        <v>126</v>
      </c>
      <c r="G47" s="10" t="s">
        <v>23</v>
      </c>
      <c r="H47" s="10" t="s">
        <v>24</v>
      </c>
      <c r="I47" s="11" t="s">
        <v>207</v>
      </c>
      <c r="J47" s="2">
        <v>1838</v>
      </c>
      <c r="K47" s="2">
        <f t="shared" si="0"/>
        <v>1838</v>
      </c>
      <c r="L47" s="10" t="s">
        <v>25</v>
      </c>
      <c r="M47" s="10" t="s">
        <v>23</v>
      </c>
      <c r="N47" s="10" t="s">
        <v>126</v>
      </c>
      <c r="O47" s="10" t="s">
        <v>63</v>
      </c>
      <c r="P47" s="10" t="s">
        <v>63</v>
      </c>
      <c r="Q47" s="10" t="s">
        <v>64</v>
      </c>
      <c r="R47" s="10" t="s">
        <v>65</v>
      </c>
    </row>
    <row r="48" spans="1:18" ht="45">
      <c r="A48" s="10">
        <v>61739</v>
      </c>
      <c r="B48" s="10" t="s">
        <v>136</v>
      </c>
      <c r="C48" s="10" t="s">
        <v>137</v>
      </c>
      <c r="D48" s="11">
        <v>1</v>
      </c>
      <c r="E48" s="10">
        <v>2600</v>
      </c>
      <c r="F48" s="10" t="s">
        <v>138</v>
      </c>
      <c r="G48" s="10" t="s">
        <v>139</v>
      </c>
      <c r="H48" s="10" t="s">
        <v>110</v>
      </c>
      <c r="I48" s="11" t="s">
        <v>208</v>
      </c>
      <c r="J48" s="2">
        <v>1954</v>
      </c>
      <c r="K48" s="2">
        <f t="shared" si="0"/>
        <v>1954</v>
      </c>
      <c r="L48" s="10" t="s">
        <v>25</v>
      </c>
      <c r="M48" s="10" t="s">
        <v>23</v>
      </c>
      <c r="N48" s="10" t="s">
        <v>138</v>
      </c>
      <c r="O48" s="10" t="s">
        <v>140</v>
      </c>
      <c r="P48" s="10" t="s">
        <v>140</v>
      </c>
      <c r="Q48" s="10" t="s">
        <v>141</v>
      </c>
      <c r="R48" s="10" t="s">
        <v>142</v>
      </c>
    </row>
    <row r="49" spans="1:18" ht="45">
      <c r="A49" s="10">
        <v>61740</v>
      </c>
      <c r="B49" s="10" t="s">
        <v>136</v>
      </c>
      <c r="C49" s="10" t="s">
        <v>143</v>
      </c>
      <c r="D49" s="11">
        <v>1</v>
      </c>
      <c r="E49" s="10">
        <v>2600</v>
      </c>
      <c r="F49" s="10" t="s">
        <v>138</v>
      </c>
      <c r="G49" s="10" t="s">
        <v>139</v>
      </c>
      <c r="H49" s="10" t="s">
        <v>110</v>
      </c>
      <c r="I49" s="11" t="s">
        <v>209</v>
      </c>
      <c r="J49" s="2">
        <v>1954</v>
      </c>
      <c r="K49" s="2">
        <f t="shared" si="0"/>
        <v>1954</v>
      </c>
      <c r="L49" s="10" t="s">
        <v>25</v>
      </c>
      <c r="M49" s="10" t="s">
        <v>23</v>
      </c>
      <c r="N49" s="10" t="s">
        <v>138</v>
      </c>
      <c r="O49" s="10" t="s">
        <v>140</v>
      </c>
      <c r="P49" s="10" t="s">
        <v>140</v>
      </c>
      <c r="Q49" s="10" t="s">
        <v>141</v>
      </c>
      <c r="R49" s="10" t="s">
        <v>142</v>
      </c>
    </row>
    <row r="50" spans="1:18" ht="45">
      <c r="A50" s="10">
        <v>61745</v>
      </c>
      <c r="B50" s="10" t="s">
        <v>136</v>
      </c>
      <c r="C50" s="10" t="s">
        <v>144</v>
      </c>
      <c r="D50" s="11">
        <v>1</v>
      </c>
      <c r="E50" s="10">
        <v>1800</v>
      </c>
      <c r="F50" s="10" t="s">
        <v>138</v>
      </c>
      <c r="G50" s="10" t="s">
        <v>139</v>
      </c>
      <c r="H50" s="10" t="s">
        <v>110</v>
      </c>
      <c r="I50" s="11" t="s">
        <v>210</v>
      </c>
      <c r="J50" s="2">
        <v>1432</v>
      </c>
      <c r="K50" s="2">
        <f t="shared" si="0"/>
        <v>1432</v>
      </c>
      <c r="L50" s="10" t="s">
        <v>25</v>
      </c>
      <c r="M50" s="10" t="s">
        <v>23</v>
      </c>
      <c r="N50" s="10" t="s">
        <v>138</v>
      </c>
      <c r="O50" s="10" t="s">
        <v>140</v>
      </c>
      <c r="P50" s="10" t="s">
        <v>140</v>
      </c>
      <c r="Q50" s="10" t="s">
        <v>141</v>
      </c>
      <c r="R50" s="10" t="s">
        <v>142</v>
      </c>
    </row>
    <row r="51" spans="1:18" ht="45">
      <c r="A51" s="10">
        <v>61738</v>
      </c>
      <c r="B51" s="10" t="s">
        <v>136</v>
      </c>
      <c r="C51" s="10" t="s">
        <v>145</v>
      </c>
      <c r="D51" s="11">
        <v>1</v>
      </c>
      <c r="E51" s="10">
        <v>2600</v>
      </c>
      <c r="F51" s="10" t="s">
        <v>138</v>
      </c>
      <c r="G51" s="10" t="s">
        <v>139</v>
      </c>
      <c r="H51" s="10" t="s">
        <v>110</v>
      </c>
      <c r="I51" s="11" t="s">
        <v>211</v>
      </c>
      <c r="J51" s="2">
        <v>1954</v>
      </c>
      <c r="K51" s="2">
        <f t="shared" si="0"/>
        <v>1954</v>
      </c>
      <c r="L51" s="10" t="s">
        <v>25</v>
      </c>
      <c r="M51" s="10" t="s">
        <v>23</v>
      </c>
      <c r="N51" s="10" t="s">
        <v>138</v>
      </c>
      <c r="O51" s="10" t="s">
        <v>140</v>
      </c>
      <c r="P51" s="10" t="s">
        <v>140</v>
      </c>
      <c r="Q51" s="10" t="s">
        <v>141</v>
      </c>
      <c r="R51" s="10" t="s">
        <v>142</v>
      </c>
    </row>
    <row r="52" spans="1:18" ht="45">
      <c r="A52" s="10">
        <v>61741</v>
      </c>
      <c r="B52" s="10" t="s">
        <v>146</v>
      </c>
      <c r="C52" s="10" t="s">
        <v>147</v>
      </c>
      <c r="D52" s="11">
        <v>1</v>
      </c>
      <c r="E52" s="10">
        <v>3400</v>
      </c>
      <c r="F52" s="10" t="s">
        <v>138</v>
      </c>
      <c r="G52" s="10" t="s">
        <v>139</v>
      </c>
      <c r="H52" s="10" t="s">
        <v>110</v>
      </c>
      <c r="I52" s="11" t="s">
        <v>212</v>
      </c>
      <c r="J52" s="2">
        <v>2750</v>
      </c>
      <c r="K52" s="2">
        <f t="shared" si="0"/>
        <v>2750</v>
      </c>
      <c r="L52" s="10" t="s">
        <v>25</v>
      </c>
      <c r="M52" s="10" t="s">
        <v>23</v>
      </c>
      <c r="N52" s="10" t="s">
        <v>138</v>
      </c>
      <c r="O52" s="10" t="s">
        <v>140</v>
      </c>
      <c r="P52" s="10" t="s">
        <v>140</v>
      </c>
      <c r="Q52" s="10" t="s">
        <v>141</v>
      </c>
      <c r="R52" s="10" t="s">
        <v>142</v>
      </c>
    </row>
    <row r="53" spans="1:18" ht="45">
      <c r="A53" s="10">
        <v>61742</v>
      </c>
      <c r="B53" s="10" t="s">
        <v>146</v>
      </c>
      <c r="C53" s="10" t="s">
        <v>148</v>
      </c>
      <c r="D53" s="11">
        <v>1</v>
      </c>
      <c r="E53" s="10">
        <v>3400</v>
      </c>
      <c r="F53" s="10" t="s">
        <v>138</v>
      </c>
      <c r="G53" s="10" t="s">
        <v>139</v>
      </c>
      <c r="H53" s="10" t="s">
        <v>110</v>
      </c>
      <c r="I53" s="11" t="s">
        <v>213</v>
      </c>
      <c r="J53" s="2">
        <v>2750</v>
      </c>
      <c r="K53" s="2">
        <f t="shared" si="0"/>
        <v>2750</v>
      </c>
      <c r="L53" s="10" t="s">
        <v>25</v>
      </c>
      <c r="M53" s="10" t="s">
        <v>23</v>
      </c>
      <c r="N53" s="10" t="s">
        <v>138</v>
      </c>
      <c r="O53" s="10" t="s">
        <v>140</v>
      </c>
      <c r="P53" s="10" t="s">
        <v>140</v>
      </c>
      <c r="Q53" s="10" t="s">
        <v>141</v>
      </c>
      <c r="R53" s="10" t="s">
        <v>142</v>
      </c>
    </row>
    <row r="54" spans="1:18" ht="45">
      <c r="A54" s="10">
        <v>61744</v>
      </c>
      <c r="B54" s="10" t="s">
        <v>146</v>
      </c>
      <c r="C54" s="10" t="s">
        <v>149</v>
      </c>
      <c r="D54" s="11">
        <v>2</v>
      </c>
      <c r="E54" s="10">
        <v>8400</v>
      </c>
      <c r="F54" s="10" t="s">
        <v>138</v>
      </c>
      <c r="G54" s="10" t="s">
        <v>139</v>
      </c>
      <c r="H54" s="10" t="s">
        <v>110</v>
      </c>
      <c r="I54" s="11" t="s">
        <v>214</v>
      </c>
      <c r="J54" s="2">
        <v>2863</v>
      </c>
      <c r="K54" s="2">
        <f t="shared" si="0"/>
        <v>5726</v>
      </c>
      <c r="L54" s="10" t="s">
        <v>25</v>
      </c>
      <c r="M54" s="10" t="s">
        <v>23</v>
      </c>
      <c r="N54" s="10" t="s">
        <v>138</v>
      </c>
      <c r="O54" s="10" t="s">
        <v>140</v>
      </c>
      <c r="P54" s="10" t="s">
        <v>140</v>
      </c>
      <c r="Q54" s="10" t="s">
        <v>141</v>
      </c>
      <c r="R54" s="10" t="s">
        <v>142</v>
      </c>
    </row>
    <row r="55" spans="1:18" ht="45">
      <c r="A55" s="10">
        <v>61743</v>
      </c>
      <c r="B55" s="10" t="s">
        <v>146</v>
      </c>
      <c r="C55" s="10" t="s">
        <v>150</v>
      </c>
      <c r="D55" s="11">
        <v>1</v>
      </c>
      <c r="E55" s="10">
        <v>3400</v>
      </c>
      <c r="F55" s="10" t="s">
        <v>138</v>
      </c>
      <c r="G55" s="10" t="s">
        <v>139</v>
      </c>
      <c r="H55" s="10" t="s">
        <v>110</v>
      </c>
      <c r="I55" s="11" t="s">
        <v>215</v>
      </c>
      <c r="J55" s="2">
        <v>2750</v>
      </c>
      <c r="K55" s="2">
        <f t="shared" si="0"/>
        <v>2750</v>
      </c>
      <c r="L55" s="10" t="s">
        <v>25</v>
      </c>
      <c r="M55" s="10" t="s">
        <v>23</v>
      </c>
      <c r="N55" s="10" t="s">
        <v>138</v>
      </c>
      <c r="O55" s="10" t="s">
        <v>140</v>
      </c>
      <c r="P55" s="10" t="s">
        <v>140</v>
      </c>
      <c r="Q55" s="10" t="s">
        <v>141</v>
      </c>
      <c r="R55" s="10" t="s">
        <v>142</v>
      </c>
    </row>
    <row r="56" spans="1:18" ht="45">
      <c r="A56" s="10">
        <v>61601</v>
      </c>
      <c r="B56" s="10" t="s">
        <v>151</v>
      </c>
      <c r="C56" s="10" t="s">
        <v>152</v>
      </c>
      <c r="D56" s="11">
        <v>5</v>
      </c>
      <c r="E56" s="10">
        <v>7500</v>
      </c>
      <c r="F56" s="10" t="s">
        <v>126</v>
      </c>
      <c r="G56" s="10" t="s">
        <v>23</v>
      </c>
      <c r="H56" s="10" t="s">
        <v>24</v>
      </c>
      <c r="I56" s="11">
        <v>44469803</v>
      </c>
      <c r="J56" s="2">
        <v>1192</v>
      </c>
      <c r="K56" s="2">
        <f t="shared" si="0"/>
        <v>5960</v>
      </c>
      <c r="L56" s="10" t="s">
        <v>25</v>
      </c>
      <c r="M56" s="10" t="s">
        <v>23</v>
      </c>
      <c r="N56" s="10" t="s">
        <v>126</v>
      </c>
      <c r="O56" s="10" t="s">
        <v>63</v>
      </c>
      <c r="P56" s="10" t="s">
        <v>63</v>
      </c>
      <c r="Q56" s="10" t="s">
        <v>64</v>
      </c>
      <c r="R56" s="10" t="s">
        <v>65</v>
      </c>
    </row>
    <row r="57" spans="1:18" ht="45">
      <c r="A57" s="10">
        <v>61604</v>
      </c>
      <c r="B57" s="10" t="s">
        <v>153</v>
      </c>
      <c r="C57" s="10" t="s">
        <v>154</v>
      </c>
      <c r="D57" s="11">
        <v>3</v>
      </c>
      <c r="E57" s="10">
        <v>4200</v>
      </c>
      <c r="F57" s="10" t="s">
        <v>126</v>
      </c>
      <c r="G57" s="10" t="s">
        <v>23</v>
      </c>
      <c r="H57" s="10" t="s">
        <v>24</v>
      </c>
      <c r="I57" s="11">
        <v>46508712</v>
      </c>
      <c r="J57" s="2">
        <v>1160</v>
      </c>
      <c r="K57" s="2">
        <f t="shared" si="0"/>
        <v>3480</v>
      </c>
      <c r="L57" s="10" t="s">
        <v>25</v>
      </c>
      <c r="M57" s="10" t="s">
        <v>23</v>
      </c>
      <c r="N57" s="10" t="s">
        <v>126</v>
      </c>
      <c r="O57" s="10" t="s">
        <v>63</v>
      </c>
      <c r="P57" s="10" t="s">
        <v>63</v>
      </c>
      <c r="Q57" s="10" t="s">
        <v>64</v>
      </c>
      <c r="R57" s="10" t="s">
        <v>65</v>
      </c>
    </row>
    <row r="58" spans="1:18" ht="45">
      <c r="A58" s="10">
        <v>61639</v>
      </c>
      <c r="B58" s="10" t="s">
        <v>153</v>
      </c>
      <c r="C58" s="10" t="s">
        <v>155</v>
      </c>
      <c r="D58" s="11">
        <v>1</v>
      </c>
      <c r="E58" s="10">
        <v>2700</v>
      </c>
      <c r="F58" s="10" t="s">
        <v>156</v>
      </c>
      <c r="G58" s="10" t="s">
        <v>23</v>
      </c>
      <c r="H58" s="10" t="s">
        <v>24</v>
      </c>
      <c r="I58" s="11">
        <v>46508709</v>
      </c>
      <c r="J58" s="2">
        <v>2333</v>
      </c>
      <c r="K58" s="2">
        <f t="shared" si="0"/>
        <v>2333</v>
      </c>
      <c r="L58" s="10" t="s">
        <v>25</v>
      </c>
      <c r="M58" s="10" t="s">
        <v>23</v>
      </c>
      <c r="N58" s="10" t="s">
        <v>156</v>
      </c>
      <c r="O58" s="10" t="s">
        <v>63</v>
      </c>
      <c r="P58" s="10" t="s">
        <v>63</v>
      </c>
      <c r="Q58" s="10" t="s">
        <v>64</v>
      </c>
      <c r="R58" s="10" t="s">
        <v>65</v>
      </c>
    </row>
    <row r="59" spans="1:18" ht="45">
      <c r="A59" s="10">
        <v>61640</v>
      </c>
      <c r="B59" s="10" t="s">
        <v>153</v>
      </c>
      <c r="C59" s="10" t="s">
        <v>157</v>
      </c>
      <c r="D59" s="11">
        <v>1</v>
      </c>
      <c r="E59" s="10">
        <v>2700</v>
      </c>
      <c r="F59" s="10" t="s">
        <v>156</v>
      </c>
      <c r="G59" s="10" t="s">
        <v>23</v>
      </c>
      <c r="H59" s="10" t="s">
        <v>24</v>
      </c>
      <c r="I59" s="11">
        <v>46508710</v>
      </c>
      <c r="J59" s="2">
        <v>2333</v>
      </c>
      <c r="K59" s="2">
        <f t="shared" si="0"/>
        <v>2333</v>
      </c>
      <c r="L59" s="10" t="s">
        <v>25</v>
      </c>
      <c r="M59" s="10" t="s">
        <v>23</v>
      </c>
      <c r="N59" s="10" t="s">
        <v>156</v>
      </c>
      <c r="O59" s="10" t="s">
        <v>63</v>
      </c>
      <c r="P59" s="10" t="s">
        <v>63</v>
      </c>
      <c r="Q59" s="10" t="s">
        <v>64</v>
      </c>
      <c r="R59" s="10" t="s">
        <v>65</v>
      </c>
    </row>
    <row r="60" spans="1:18" ht="45">
      <c r="A60" s="10">
        <v>61641</v>
      </c>
      <c r="B60" s="10" t="s">
        <v>153</v>
      </c>
      <c r="C60" s="10" t="s">
        <v>158</v>
      </c>
      <c r="D60" s="11">
        <v>1</v>
      </c>
      <c r="E60" s="10">
        <v>2700</v>
      </c>
      <c r="F60" s="10" t="s">
        <v>156</v>
      </c>
      <c r="G60" s="10" t="s">
        <v>23</v>
      </c>
      <c r="H60" s="10" t="s">
        <v>24</v>
      </c>
      <c r="I60" s="11">
        <v>46508711</v>
      </c>
      <c r="J60" s="2">
        <v>2333</v>
      </c>
      <c r="K60" s="2">
        <f t="shared" si="0"/>
        <v>2333</v>
      </c>
      <c r="L60" s="10" t="s">
        <v>25</v>
      </c>
      <c r="M60" s="10" t="s">
        <v>23</v>
      </c>
      <c r="N60" s="10" t="s">
        <v>156</v>
      </c>
      <c r="O60" s="10" t="s">
        <v>63</v>
      </c>
      <c r="P60" s="10" t="s">
        <v>63</v>
      </c>
      <c r="Q60" s="10" t="s">
        <v>64</v>
      </c>
      <c r="R60" s="10" t="s">
        <v>65</v>
      </c>
    </row>
    <row r="61" spans="1:18" ht="45">
      <c r="A61" s="10">
        <v>61642</v>
      </c>
      <c r="B61" s="10" t="s">
        <v>153</v>
      </c>
      <c r="C61" s="10" t="s">
        <v>154</v>
      </c>
      <c r="D61" s="11">
        <v>2</v>
      </c>
      <c r="E61" s="10">
        <v>2800</v>
      </c>
      <c r="F61" s="10" t="s">
        <v>156</v>
      </c>
      <c r="G61" s="10" t="s">
        <v>23</v>
      </c>
      <c r="H61" s="10" t="s">
        <v>24</v>
      </c>
      <c r="I61" s="11">
        <v>46508712</v>
      </c>
      <c r="J61" s="2">
        <v>1160</v>
      </c>
      <c r="K61" s="2">
        <f t="shared" si="0"/>
        <v>2320</v>
      </c>
      <c r="L61" s="10" t="s">
        <v>25</v>
      </c>
      <c r="M61" s="10" t="s">
        <v>23</v>
      </c>
      <c r="N61" s="10" t="s">
        <v>156</v>
      </c>
      <c r="O61" s="10" t="s">
        <v>63</v>
      </c>
      <c r="P61" s="10" t="s">
        <v>63</v>
      </c>
      <c r="Q61" s="10" t="s">
        <v>64</v>
      </c>
      <c r="R61" s="10" t="s">
        <v>65</v>
      </c>
    </row>
    <row r="62" spans="1:18" ht="45">
      <c r="A62" s="10">
        <v>61698</v>
      </c>
      <c r="B62" s="10" t="s">
        <v>153</v>
      </c>
      <c r="C62" s="10" t="s">
        <v>154</v>
      </c>
      <c r="D62" s="11">
        <v>2</v>
      </c>
      <c r="E62" s="10">
        <v>2800</v>
      </c>
      <c r="F62" s="10" t="s">
        <v>156</v>
      </c>
      <c r="G62" s="10" t="s">
        <v>23</v>
      </c>
      <c r="H62" s="10" t="s">
        <v>24</v>
      </c>
      <c r="I62" s="11">
        <v>46508712</v>
      </c>
      <c r="J62" s="2">
        <v>1160</v>
      </c>
      <c r="K62" s="2">
        <f t="shared" si="0"/>
        <v>2320</v>
      </c>
      <c r="L62" s="10" t="s">
        <v>25</v>
      </c>
      <c r="M62" s="10" t="s">
        <v>23</v>
      </c>
      <c r="N62" s="10" t="s">
        <v>156</v>
      </c>
      <c r="O62" s="10" t="s">
        <v>63</v>
      </c>
      <c r="P62" s="10" t="s">
        <v>63</v>
      </c>
      <c r="Q62" s="10" t="s">
        <v>64</v>
      </c>
      <c r="R62" s="10" t="s">
        <v>65</v>
      </c>
    </row>
    <row r="63" spans="1:18" ht="30">
      <c r="A63" s="10">
        <v>61721</v>
      </c>
      <c r="B63" s="10" t="s">
        <v>159</v>
      </c>
      <c r="C63" s="10" t="s">
        <v>160</v>
      </c>
      <c r="D63" s="11">
        <v>2</v>
      </c>
      <c r="E63" s="10">
        <v>1660</v>
      </c>
      <c r="F63" s="10" t="s">
        <v>161</v>
      </c>
      <c r="G63" s="10" t="s">
        <v>23</v>
      </c>
      <c r="H63" s="10" t="s">
        <v>24</v>
      </c>
      <c r="I63" s="11">
        <v>841925</v>
      </c>
      <c r="J63" s="2">
        <v>845</v>
      </c>
      <c r="K63" s="2">
        <f t="shared" si="0"/>
        <v>1690</v>
      </c>
      <c r="L63" s="10" t="s">
        <v>25</v>
      </c>
      <c r="M63" s="10" t="s">
        <v>23</v>
      </c>
      <c r="N63" s="10" t="s">
        <v>161</v>
      </c>
      <c r="O63" s="10" t="s">
        <v>162</v>
      </c>
      <c r="P63" s="10" t="s">
        <v>162</v>
      </c>
      <c r="Q63" s="10" t="s">
        <v>163</v>
      </c>
      <c r="R63" s="10" t="s">
        <v>164</v>
      </c>
    </row>
    <row r="64" spans="1:18" ht="30">
      <c r="A64" s="10">
        <v>61720</v>
      </c>
      <c r="B64" s="10" t="s">
        <v>159</v>
      </c>
      <c r="C64" s="10" t="s">
        <v>165</v>
      </c>
      <c r="D64" s="11">
        <v>1</v>
      </c>
      <c r="E64" s="10">
        <v>1600</v>
      </c>
      <c r="F64" s="10" t="s">
        <v>161</v>
      </c>
      <c r="G64" s="10" t="s">
        <v>23</v>
      </c>
      <c r="H64" s="10" t="s">
        <v>24</v>
      </c>
      <c r="I64" s="11">
        <v>841926</v>
      </c>
      <c r="J64" s="2">
        <v>1393</v>
      </c>
      <c r="K64" s="2">
        <f t="shared" si="0"/>
        <v>1393</v>
      </c>
      <c r="L64" s="10" t="s">
        <v>25</v>
      </c>
      <c r="M64" s="10" t="s">
        <v>23</v>
      </c>
      <c r="N64" s="10" t="s">
        <v>161</v>
      </c>
      <c r="O64" s="10" t="s">
        <v>162</v>
      </c>
      <c r="P64" s="10" t="s">
        <v>162</v>
      </c>
      <c r="Q64" s="10" t="s">
        <v>163</v>
      </c>
      <c r="R64" s="10" t="s">
        <v>164</v>
      </c>
    </row>
    <row r="65" spans="1:18" ht="30">
      <c r="A65" s="10">
        <v>61719</v>
      </c>
      <c r="B65" s="10" t="s">
        <v>159</v>
      </c>
      <c r="C65" s="10" t="s">
        <v>166</v>
      </c>
      <c r="D65" s="11">
        <v>1</v>
      </c>
      <c r="E65" s="10">
        <v>1600</v>
      </c>
      <c r="F65" s="10" t="s">
        <v>161</v>
      </c>
      <c r="G65" s="10" t="s">
        <v>23</v>
      </c>
      <c r="H65" s="10" t="s">
        <v>24</v>
      </c>
      <c r="I65" s="11">
        <v>841927</v>
      </c>
      <c r="J65" s="2">
        <v>1395</v>
      </c>
      <c r="K65" s="2">
        <f t="shared" si="0"/>
        <v>1395</v>
      </c>
      <c r="L65" s="10" t="s">
        <v>25</v>
      </c>
      <c r="M65" s="10" t="s">
        <v>23</v>
      </c>
      <c r="N65" s="10" t="s">
        <v>161</v>
      </c>
      <c r="O65" s="10" t="s">
        <v>162</v>
      </c>
      <c r="P65" s="10" t="s">
        <v>162</v>
      </c>
      <c r="Q65" s="10" t="s">
        <v>163</v>
      </c>
      <c r="R65" s="10" t="s">
        <v>164</v>
      </c>
    </row>
    <row r="66" spans="1:18" ht="30">
      <c r="A66" s="10">
        <v>61722</v>
      </c>
      <c r="B66" s="10" t="s">
        <v>159</v>
      </c>
      <c r="C66" s="10" t="s">
        <v>167</v>
      </c>
      <c r="D66" s="11">
        <v>1</v>
      </c>
      <c r="E66" s="10">
        <v>1600</v>
      </c>
      <c r="F66" s="10" t="s">
        <v>161</v>
      </c>
      <c r="G66" s="10" t="s">
        <v>23</v>
      </c>
      <c r="H66" s="10" t="s">
        <v>24</v>
      </c>
      <c r="I66" s="11">
        <v>841928</v>
      </c>
      <c r="J66" s="2">
        <v>1391</v>
      </c>
      <c r="K66" s="2">
        <f t="shared" si="0"/>
        <v>1391</v>
      </c>
      <c r="L66" s="10" t="s">
        <v>25</v>
      </c>
      <c r="M66" s="10" t="s">
        <v>23</v>
      </c>
      <c r="N66" s="10" t="s">
        <v>161</v>
      </c>
      <c r="O66" s="10" t="s">
        <v>162</v>
      </c>
      <c r="P66" s="10" t="s">
        <v>162</v>
      </c>
      <c r="Q66" s="10" t="s">
        <v>163</v>
      </c>
      <c r="R66" s="10" t="s">
        <v>164</v>
      </c>
    </row>
    <row r="67" spans="1:18" ht="45">
      <c r="A67" s="10">
        <v>61678</v>
      </c>
      <c r="B67" s="10" t="s">
        <v>168</v>
      </c>
      <c r="C67" s="10" t="s">
        <v>169</v>
      </c>
      <c r="D67" s="11">
        <v>4</v>
      </c>
      <c r="E67" s="10">
        <v>1800</v>
      </c>
      <c r="F67" s="10" t="s">
        <v>55</v>
      </c>
      <c r="G67" s="10" t="s">
        <v>23</v>
      </c>
      <c r="H67" s="10" t="s">
        <v>24</v>
      </c>
      <c r="I67" s="11">
        <v>841769</v>
      </c>
      <c r="J67" s="2">
        <v>353</v>
      </c>
      <c r="K67" s="2">
        <f t="shared" si="0"/>
        <v>1412</v>
      </c>
      <c r="L67" s="10" t="s">
        <v>25</v>
      </c>
      <c r="M67" s="10" t="s">
        <v>23</v>
      </c>
      <c r="N67" s="10" t="s">
        <v>55</v>
      </c>
      <c r="O67" s="10" t="s">
        <v>56</v>
      </c>
      <c r="P67" s="10" t="s">
        <v>57</v>
      </c>
      <c r="Q67" s="10" t="s">
        <v>58</v>
      </c>
      <c r="R67" s="10" t="s">
        <v>59</v>
      </c>
    </row>
    <row r="68" ht="15">
      <c r="K68" s="12">
        <f>SUM(K9:K67)</f>
        <v>136910</v>
      </c>
    </row>
  </sheetData>
  <mergeCells count="2">
    <mergeCell ref="C5:D5"/>
    <mergeCell ref="C6:D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4"/>
  <legacyDrawing r:id="rId13"/>
  <controls>
    <control shapeId="1028" r:id="rId1" name="Control 4"/>
    <control shapeId="1027" r:id="rId2" name="Control 3"/>
    <control shapeId="1026" r:id="rId3" name="Control 2"/>
    <control shapeId="1025" r:id="rId1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2019-06-13T14:12:27Z</cp:lastPrinted>
  <dcterms:created xsi:type="dcterms:W3CDTF">2019-05-30T09:29:00Z</dcterms:created>
  <dcterms:modified xsi:type="dcterms:W3CDTF">2019-06-13T14:12:44Z</dcterms:modified>
  <cp:category/>
  <cp:version/>
  <cp:contentType/>
  <cp:contentStatus/>
</cp:coreProperties>
</file>