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codeName="ThisWorkbook" defaultThemeVersion="124226"/>
  <bookViews>
    <workbookView xWindow="65416" yWindow="65416" windowWidth="29040" windowHeight="15840" activeTab="0"/>
  </bookViews>
  <sheets>
    <sheet name="verso_19155" sheetId="1" r:id="rId1"/>
  </sheets>
  <definedNames/>
  <calcPr calcId="191029"/>
  <extLst/>
</workbook>
</file>

<file path=xl/sharedStrings.xml><?xml version="1.0" encoding="utf-8"?>
<sst xmlns="http://schemas.openxmlformats.org/spreadsheetml/2006/main" count="574" uniqueCount="196">
  <si>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</si>
  <si>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</si>
  <si>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</si>
  <si>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</si>
  <si>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155 740.0 Kč,-</t>
  </si>
  <si>
    <t>Pořadové číslo položky</t>
  </si>
  <si>
    <t>Název  </t>
  </si>
  <si>
    <t>Popis  </t>
  </si>
  <si>
    <t>Počet kusů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</si>
  <si>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</si>
  <si>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</si>
  <si>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</si>
  <si>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</si>
  <si>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</si>
  <si>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</si>
  <si>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</si>
  <si>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</si>
  <si>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</si>
  <si>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</si>
  <si>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Canon iPF815 </t>
  </si>
  <si>
    <t> cartridge žlutá do tiskárny Canon iPF815, 700ml. </t>
  </si>
  <si>
    <t>3906 Oddělení vnějších a vnitřních vztahů  </t>
  </si>
  <si>
    <t>  </t>
  </si>
  <si>
    <t>11  </t>
  </si>
  <si>
    <t> Centrum popularizace, 17. listopadu 12, 78371, Olomouc, tel.: </t>
  </si>
  <si>
    <t>ONDRUŠÁKOVÁ Magdaléna , 3906  </t>
  </si>
  <si>
    <t>ONDRUŠÁKOVÁ Magdaléna Mgr.</t>
  </si>
  <si>
    <t> Canon i-sensys MF244dw </t>
  </si>
  <si>
    <t> toner černý do tiskárny Canon i-sensys MF244dw, výtěžnost 2400s. </t>
  </si>
  <si>
    <t>2230 Centrum jazykového vzdělávání/ak.divize  </t>
  </si>
  <si>
    <t> Centrum jazykového vzdělávání, Vodární 6, 77180, Olomouc, tel.:585633571 </t>
  </si>
  <si>
    <t> Univerzita Palackého v Olomouci, Křížkovského 10, 77180, Olomouc </t>
  </si>
  <si>
    <t>GRULICHOVÁ Gabriela , 2230  </t>
  </si>
  <si>
    <t>GRULICHOVÁ Gabriela Bc.</t>
  </si>
  <si>
    <t> Canon i-sensys MF4580dn </t>
  </si>
  <si>
    <t> toner černý do tiskárny Canon i-sensys MF4580dn, výtěžnost 2100s. </t>
  </si>
  <si>
    <t> Canon i-sensys MF8340cdn </t>
  </si>
  <si>
    <t> toner černý do tiskárny Canon i-sensys MF8340cdn, výtěžnost 3400s. </t>
  </si>
  <si>
    <t>9140 Referát bezpečnosti  </t>
  </si>
  <si>
    <t> Centrum výpočetní techniky, Biskupské nám. 1, 77111, Olomouc, tel.:58 563 1703 </t>
  </si>
  <si>
    <t>MENŠÍK JAKUB , 9630  </t>
  </si>
  <si>
    <t>MENŠÍK JAKUB</t>
  </si>
  <si>
    <t> toner modrý do tiskárny Canon i-sensys MF8340cdn, výtěžnost 2900s. </t>
  </si>
  <si>
    <t> toner červený do tiskárny Canon i-sensys MF8340cdn, výtěžnost 2900s. </t>
  </si>
  <si>
    <t> toner žlutý do tiskárny Canon i-sensys MF8340cdn, výtěžnost 2900s. </t>
  </si>
  <si>
    <t> Epson WorkForce Pro WF-5620 </t>
  </si>
  <si>
    <t> cartridge černá do tiskárny Epson WorkForce Pro WF-5620, výtěžnost 4000s., 65,1ml.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</si>
  <si>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</si>
  <si>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</si>
  <si>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</si>
  <si>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</si>
  <si>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cartridge červená do tiskárny Epson WorkForce Pro WF-5620, výtěžnost 4000s., 34,2ml. </t>
  </si>
  <si>
    <t> cartridge žlutá do tiskárny Epson WorkForce Pro WF-5620, výtěžnost 4000s., 34,2ml. </t>
  </si>
  <si>
    <t> cartridge modrá do tiskárny Epson WorkForce Pro WF-5620, výtěžnost 4000s., 34,2ml. </t>
  </si>
  <si>
    <t> HP Color LaserJet CM2320fxi MFP </t>
  </si>
  <si>
    <t> toner modrý do tiskárny HP Color LaserJet CM2320fxi MFP, výtěžnost 2800s. </t>
  </si>
  <si>
    <t>8320 Provozně technický útvar  </t>
  </si>
  <si>
    <t>59  </t>
  </si>
  <si>
    <t> Provozně technický útvar, Šmeralova 12, 77111, Olomouc, tel.: </t>
  </si>
  <si>
    <t>POSPÍŠILOVÁ Petra , 8320  </t>
  </si>
  <si>
    <t>POSPÍŠILOVÁ Petra Bc.</t>
  </si>
  <si>
    <t> toner červený do tiskárny HP Color LaserJet CM2320fxi MFP, výtěžnost 2800s. </t>
  </si>
  <si>
    <t> toner černý do tiskárny HP Color LaserJet CM2320fxi MFP, výtěžnost 3500s. </t>
  </si>
  <si>
    <t> HP Color LaserJet CM2320nf MFP </t>
  </si>
  <si>
    <t> toner žlutý do tiskárny HP Color LaserJet CM2320nf MFP, výtěžnost 2800s. </t>
  </si>
  <si>
    <t> HP Color LaserJet CP4005dn </t>
  </si>
  <si>
    <t> toner červený do tiskárny HP Color LaserJet CP4005dn, výtěžnost 7500s. </t>
  </si>
  <si>
    <t> Odd. vnějších a vnitřních vztahů PřF, 17. listopadu 12, 78371, Olomouc, tel.: 585 634 003 </t>
  </si>
  <si>
    <t> Odd. vnějších a vnitřních vztahů PřF, 17. listopadu 12, 78371, Olomouc, tel. 585 634 003 </t>
  </si>
  <si>
    <t>PETRŽELOVÁ Dagmar , 3903  </t>
  </si>
  <si>
    <t>PETRŽELOVÁ Dagmar Mgr.</t>
  </si>
  <si>
    <t> toner černý do tiskárny HP Color LaserJet CP4005dn, výtěžnost 7500s. </t>
  </si>
  <si>
    <t> HP Color LaserJet Pro MFP M476dn </t>
  </si>
  <si>
    <t> toner červený do tiskárny HP Color LaserJet Pro MFP M476dn, výtěžnost 2700s. </t>
  </si>
  <si>
    <t>8310 Útvar ředitele  </t>
  </si>
  <si>
    <t> Útvar ředitele, Šmeralova 12, 77111, Olomouc, tel.: 585638014 </t>
  </si>
  <si>
    <t> Univerzita Palackého v Olomouci, Správa kolejí a menz, Šmeralova 12, 77111, Olomouc </t>
  </si>
  <si>
    <t>TRUNDOVÁ JANA , 8310  </t>
  </si>
  <si>
    <t>TRUNDOVÁ JANA</t>
  </si>
  <si>
    <t> toner černý do tiskárny HP Color LaserJet Pro MFP M476dn, výtěžnost 4400s. </t>
  </si>
  <si>
    <t> toner modrý do tiskárny HP Color LaserJet Pro MFP M476dn, výtěžnost 2700s. </t>
  </si>
  <si>
    <t> toner žlutý do tiskárny HP Color LaserJet Pro MFP M476dn, výtěžnost 2700s. </t>
  </si>
  <si>
    <t> HP Color LaserJet Pro M252 </t>
  </si>
  <si>
    <t> toner modrý do tiskárny HP Color LaserJet Pro M252, výtěžnost 2300s. </t>
  </si>
  <si>
    <t> HP Color LaserJet Pro M252dw </t>
  </si>
  <si>
    <t> toner žlutý do tiskárny HP Color LaserJet Pro M252dw, výtěžnost 2300s. </t>
  </si>
  <si>
    <t> toner černý do tiskárny HP Color LaserJet Pro M252dw, výtěžnost 2800s. </t>
  </si>
  <si>
    <t>6900 Děkanát CMTF  </t>
  </si>
  <si>
    <t> Děkanát CMTF, Univerzitní 22, 77111, Olomouc, tel.: </t>
  </si>
  <si>
    <t>Zachová Marta , 6911  </t>
  </si>
  <si>
    <t>Zachová Marta Bc.</t>
  </si>
  <si>
    <t> toner červený do tiskárny HP Color LaserJet Pro M252dw, výtěžnost 2300s. </t>
  </si>
  <si>
    <t> HP Color LaserJet 2600n </t>
  </si>
  <si>
    <t> toner červený do tiskárny HP Color LaaserJet 2600n, výtěžnost 2000s. </t>
  </si>
  <si>
    <t>1180 Ústav klinické a molekulární patologie  </t>
  </si>
  <si>
    <t>911102431  </t>
  </si>
  <si>
    <t>32  </t>
  </si>
  <si>
    <t> Ústav klinické a molekulární patologie, Hněvotínská 3, 77515, Olomouc, tel.: </t>
  </si>
  <si>
    <t>MATĚJÍKOVÁ Svatava , 1180  </t>
  </si>
  <si>
    <t>MATĚJÍKOVÁ Svatava</t>
  </si>
  <si>
    <t> toner žlutý do tiskárny HP Color LaserJet 2600n, výtěžnost 2000s. </t>
  </si>
  <si>
    <t>31  </t>
  </si>
  <si>
    <t> toner černý do tiskárny HP Color LaserJet 2600n, výtěžnost 2500s. </t>
  </si>
  <si>
    <t> toner modrý do tiskárny HP Color LaserJet 2600n, výtěžnost 2000s. </t>
  </si>
  <si>
    <t> HP Color LaserJet 2605 </t>
  </si>
  <si>
    <t> toner žlutý do tiskárny HP Color LaserJet 2605, výtěžnost 2000s. </t>
  </si>
  <si>
    <t> toner černý do tiskárny HP Color LaserJet 2605, výtěžnost 2500s. </t>
  </si>
  <si>
    <t> toner modrý do tiskárny HP Color LaserJet 2605, výtěžnost 2000s. </t>
  </si>
  <si>
    <t> toner červený do tiskárny HP Color LaserJet 2605, výtěžnost 2000s. </t>
  </si>
  <si>
    <t> HP Color LaserJet 2820 </t>
  </si>
  <si>
    <t> toner černý do tiskárny HP Color LaserJet 2820, výtěžnost 5000s. </t>
  </si>
  <si>
    <t>9740 Akademik Sport Centrum  </t>
  </si>
  <si>
    <t>11974161  </t>
  </si>
  <si>
    <t> Akademik sport centrum, U Sportovní haly 2, 77900, Olomouc, tel.: 585636451 </t>
  </si>
  <si>
    <t> Univerzita Palackého v Olomouci, Akademik sport centrum, Křížkovského 8, 77147 Olomouc </t>
  </si>
  <si>
    <t>ŠTANCLOVÁ Martina , 9740  </t>
  </si>
  <si>
    <t>ŠTANCLOVÁ Martina</t>
  </si>
  <si>
    <t> toner modrý do tiskárny HP Color LaserJet 2820, výtěžnost 4000s. </t>
  </si>
  <si>
    <t> HP LaserJet Pro MFP M426fdn </t>
  </si>
  <si>
    <t> toner černý do tiskárny HP LaserJet Pro MFP M426fdn, výtěžnost 9000s. </t>
  </si>
  <si>
    <t> HP officejet Pro X451dw </t>
  </si>
  <si>
    <t> cartridge černá do tiskárny HP officejet Pro X451dw, výtěžnost 9200s. </t>
  </si>
  <si>
    <t>9630 Centrum výpočetní techniky  </t>
  </si>
  <si>
    <t> Xerox WorkCentre M123 </t>
  </si>
  <si>
    <t> toner černý do tiskárny Xerox WorkCentre M123, výtěžnost 30000s. </t>
  </si>
  <si>
    <t> Xerox WorkCentre 3220 </t>
  </si>
  <si>
    <t> toner černý do tiskárny Xerox WorkCentre 3220, výtěžnost 4100s. </t>
  </si>
  <si>
    <t> Xerox WorkCentre 3225 </t>
  </si>
  <si>
    <t> toner černý do tiskárny Xerox WorkCentre 3225, výtěžnost 2x3000s. </t>
  </si>
  <si>
    <t>3701 CRH-Odd. biochemie proteinů a proteomiky  </t>
  </si>
  <si>
    <t> CRH-Odd. biochemie proteinů a proteomiky, Šlechtitelů 241/27, 78371, Olomouc, tel.: </t>
  </si>
  <si>
    <t>ŠEBELA Marek , 3701  </t>
  </si>
  <si>
    <t>ŠEBELA Marek prof. Mgr.</t>
  </si>
  <si>
    <t> Xerox WorkCentre 6515DN </t>
  </si>
  <si>
    <t> toner černý do tiskárny Xerox WorkCentre 6515DN, výtěžnost 5500s. </t>
  </si>
  <si>
    <t>1420 Ústav soud.lék. a medicínského práva  </t>
  </si>
  <si>
    <t> Ústav soud.lék. a medicínského práva, Hněvotínská 3, 77515, Olomouc, tel.: </t>
  </si>
  <si>
    <t>VILÍMCOVÁ Lenka , 1990  </t>
  </si>
  <si>
    <t>VILÍMCOVÁ Lenka</t>
  </si>
  <si>
    <t> toner žlutý do tiskárny Xerox WorkCentre 6515DN, výtěžnost 4300s. </t>
  </si>
  <si>
    <t> toner červený do tiskárny Xerox WorkCentre 6515DN, výtěžnost 4300s. </t>
  </si>
  <si>
    <t> toner modrý do tiskárny Xerox WorkCentre 6515DN, výtěžnost 4300s. </t>
  </si>
  <si>
    <t> Xerox WorkCentre 7835 </t>
  </si>
  <si>
    <t> toner modrý do tiskárny Xerox WorkCentre 7835, výtěžnost 15000s. </t>
  </si>
  <si>
    <t> toner červený do tiskárny Xerox WorkCentre 7835, výtěžnost 15000s. </t>
  </si>
  <si>
    <t> toner žlutý do tiskárny Xerox WorkCentre 7835, výtěžnost 15000s. </t>
  </si>
  <si>
    <t> toner černý do tiskárny Xerox WorkCentre 7835, výtěžnost 26000s. </t>
  </si>
  <si>
    <t>Tonery a cartridge 014-2019</t>
  </si>
  <si>
    <t>BossCan ComPrint spol. s r.o.</t>
  </si>
  <si>
    <t>Nabídková cena bez DPH kus </t>
  </si>
  <si>
    <t>PFI703Y</t>
  </si>
  <si>
    <t>CRG737</t>
  </si>
  <si>
    <t>CRG728</t>
  </si>
  <si>
    <t>CRG718BK</t>
  </si>
  <si>
    <t>CRG718C</t>
  </si>
  <si>
    <t>CRG718M</t>
  </si>
  <si>
    <t>CRG718Y</t>
  </si>
  <si>
    <t>C13T789140</t>
  </si>
  <si>
    <t>C13T789340</t>
  </si>
  <si>
    <t>C13T789440</t>
  </si>
  <si>
    <t>C13T789240</t>
  </si>
  <si>
    <t>CC531A</t>
  </si>
  <si>
    <t>CC533A</t>
  </si>
  <si>
    <t>CC530A</t>
  </si>
  <si>
    <t>CC532A</t>
  </si>
  <si>
    <t>CB403A</t>
  </si>
  <si>
    <t>CB400A</t>
  </si>
  <si>
    <t>CF383A</t>
  </si>
  <si>
    <t>CF380X</t>
  </si>
  <si>
    <t>CF381A</t>
  </si>
  <si>
    <t>CF382A</t>
  </si>
  <si>
    <t>CF401X</t>
  </si>
  <si>
    <t>CF402X</t>
  </si>
  <si>
    <t>CF400X</t>
  </si>
  <si>
    <t>CF403X</t>
  </si>
  <si>
    <t>Q6003A</t>
  </si>
  <si>
    <t>Q6002A</t>
  </si>
  <si>
    <t>Q6000A</t>
  </si>
  <si>
    <t>Q6001A</t>
  </si>
  <si>
    <t>Q3960A</t>
  </si>
  <si>
    <t>Q3961A</t>
  </si>
  <si>
    <t>CF226X</t>
  </si>
  <si>
    <t>CN625A</t>
  </si>
  <si>
    <t>006R01182</t>
  </si>
  <si>
    <t>106R01487</t>
  </si>
  <si>
    <t>106R02782</t>
  </si>
  <si>
    <t>106R03488</t>
  </si>
  <si>
    <t>106R03695</t>
  </si>
  <si>
    <t>106R03694</t>
  </si>
  <si>
    <t>106R03693</t>
  </si>
  <si>
    <t>006R01520</t>
  </si>
  <si>
    <t>006R01519</t>
  </si>
  <si>
    <t>006R01518</t>
  </si>
  <si>
    <t>006R01517</t>
  </si>
  <si>
    <t>Předpokl. hodnota 
v Kč bez DPH:  </t>
  </si>
  <si>
    <t>114.972,-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</si>
</sst>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61"/>
  <sheetViews>
    <sheetView showGridLines="0" tabSelected="1" zoomScale="80" zoomScaleNormal="80" workbookViewId="0" topLeftCell="A1">
      <selection activeCell="E7" sqref="E7"/>
    </sheetView>
  </sheetViews>
  <sheetFormatPr defaultColWidth="9.140625" defaultRowHeight="15"/>
  <cols>
    <col min="1" max="1" width="21.57421875" style="5" bestFit="1" customWidth="1"/>
    <col min="2" max="2" width="32.8515625" style="5" bestFit="1" customWidth="1"/>
    <col min="3" max="3" width="36.57421875" style="5" bestFit="1" customWidth="1"/>
    <col min="4" max="4" width="16.7109375" style="3" customWidth="1"/>
    <col min="5" max="5" width="18.8515625" style="5" customWidth="1"/>
    <col min="6" max="6" width="20.7109375" style="5" customWidth="1"/>
    <col min="7" max="7" width="10.8515625" style="5" bestFit="1" customWidth="1"/>
    <col min="8" max="8" width="6.421875" style="5" customWidth="1"/>
    <col min="9" max="9" width="22.7109375" style="5" bestFit="1" customWidth="1"/>
    <col min="10" max="10" width="24.00390625" style="5" bestFit="1" customWidth="1"/>
    <col min="11" max="11" width="24.00390625" style="5" customWidth="1"/>
    <col min="12" max="12" width="20.7109375" style="5" customWidth="1"/>
    <col min="13" max="14" width="30.7109375" style="5" customWidth="1"/>
    <col min="15" max="16" width="15.7109375" style="5" customWidth="1"/>
    <col min="17" max="16384" width="9.140625" style="5" customWidth="1"/>
  </cols>
  <sheetData>
    <row r="1" ht="15"/>
    <row r="3" ht="23.25">
      <c r="A3" s="4" t="s">
        <v>0</v>
      </c>
    </row>
    <row r="5" ht="18">
      <c r="A5" s="6" t="s">
        <v>147</v>
      </c>
    </row>
    <row r="7" spans="1:5" ht="15">
      <c r="A7" s="7" t="s">
        <v>1</v>
      </c>
      <c r="B7" s="8" t="s">
        <v>148</v>
      </c>
      <c r="C7" s="9" t="s">
        <v>2</v>
      </c>
      <c r="D7" s="9"/>
      <c r="E7" s="8" t="s">
        <v>195</v>
      </c>
    </row>
    <row r="8" spans="1:5" ht="15">
      <c r="A8" s="8"/>
      <c r="B8" s="8"/>
      <c r="C8" s="9" t="s">
        <v>3</v>
      </c>
      <c r="D8" s="9"/>
      <c r="E8" s="8" t="s">
        <v>4</v>
      </c>
    </row>
    <row r="10" spans="1:16" ht="30">
      <c r="A10" s="1" t="s">
        <v>5</v>
      </c>
      <c r="B10" s="1" t="s">
        <v>6</v>
      </c>
      <c r="C10" s="1" t="s">
        <v>7</v>
      </c>
      <c r="D10" s="1" t="s">
        <v>8</v>
      </c>
      <c r="E10" s="1" t="s">
        <v>194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149</v>
      </c>
      <c r="K10" s="1" t="s">
        <v>13</v>
      </c>
      <c r="L10" s="1" t="s">
        <v>14</v>
      </c>
      <c r="M10" s="1" t="s">
        <v>15</v>
      </c>
      <c r="N10" s="1" t="s">
        <v>16</v>
      </c>
      <c r="O10" s="1" t="s">
        <v>17</v>
      </c>
      <c r="P10" s="1" t="s">
        <v>18</v>
      </c>
    </row>
    <row r="11" spans="1:16" ht="45">
      <c r="A11" s="10">
        <v>62299</v>
      </c>
      <c r="B11" s="10" t="s">
        <v>19</v>
      </c>
      <c r="C11" s="10" t="s">
        <v>20</v>
      </c>
      <c r="D11" s="2">
        <v>1</v>
      </c>
      <c r="E11" s="10">
        <v>4900</v>
      </c>
      <c r="F11" s="10" t="s">
        <v>21</v>
      </c>
      <c r="G11" s="10" t="s">
        <v>22</v>
      </c>
      <c r="H11" s="10" t="s">
        <v>23</v>
      </c>
      <c r="I11" s="2" t="s">
        <v>150</v>
      </c>
      <c r="J11" s="10">
        <v>4325</v>
      </c>
      <c r="K11" s="10">
        <f>D11*J11</f>
        <v>4325</v>
      </c>
      <c r="L11" s="10" t="s">
        <v>21</v>
      </c>
      <c r="M11" s="10" t="s">
        <v>24</v>
      </c>
      <c r="N11" s="10" t="s">
        <v>24</v>
      </c>
      <c r="O11" s="10" t="s">
        <v>25</v>
      </c>
      <c r="P11" s="10" t="s">
        <v>26</v>
      </c>
    </row>
    <row r="12" spans="1:16" ht="45">
      <c r="A12" s="10">
        <v>62347</v>
      </c>
      <c r="B12" s="10" t="s">
        <v>27</v>
      </c>
      <c r="C12" s="10" t="s">
        <v>28</v>
      </c>
      <c r="D12" s="2">
        <v>1</v>
      </c>
      <c r="E12" s="10">
        <v>1700</v>
      </c>
      <c r="F12" s="10" t="s">
        <v>29</v>
      </c>
      <c r="G12" s="10" t="s">
        <v>22</v>
      </c>
      <c r="H12" s="10" t="s">
        <v>23</v>
      </c>
      <c r="I12" s="2" t="s">
        <v>151</v>
      </c>
      <c r="J12" s="10">
        <v>1350</v>
      </c>
      <c r="K12" s="10">
        <f aca="true" t="shared" si="0" ref="K12:K60">D12*J12</f>
        <v>1350</v>
      </c>
      <c r="L12" s="10" t="s">
        <v>29</v>
      </c>
      <c r="M12" s="10" t="s">
        <v>30</v>
      </c>
      <c r="N12" s="10" t="s">
        <v>31</v>
      </c>
      <c r="O12" s="10" t="s">
        <v>32</v>
      </c>
      <c r="P12" s="10" t="s">
        <v>33</v>
      </c>
    </row>
    <row r="13" spans="1:16" ht="45">
      <c r="A13" s="10">
        <v>62349</v>
      </c>
      <c r="B13" s="10" t="s">
        <v>34</v>
      </c>
      <c r="C13" s="10" t="s">
        <v>35</v>
      </c>
      <c r="D13" s="2">
        <v>1</v>
      </c>
      <c r="E13" s="10">
        <v>1400</v>
      </c>
      <c r="F13" s="10" t="s">
        <v>29</v>
      </c>
      <c r="G13" s="10" t="s">
        <v>22</v>
      </c>
      <c r="H13" s="10" t="s">
        <v>23</v>
      </c>
      <c r="I13" s="2" t="s">
        <v>152</v>
      </c>
      <c r="J13" s="10">
        <v>1090</v>
      </c>
      <c r="K13" s="10">
        <f t="shared" si="0"/>
        <v>1090</v>
      </c>
      <c r="L13" s="10" t="s">
        <v>29</v>
      </c>
      <c r="M13" s="10" t="s">
        <v>30</v>
      </c>
      <c r="N13" s="10" t="s">
        <v>31</v>
      </c>
      <c r="O13" s="10" t="s">
        <v>32</v>
      </c>
      <c r="P13" s="10" t="s">
        <v>33</v>
      </c>
    </row>
    <row r="14" spans="1:16" ht="45">
      <c r="A14" s="10">
        <v>62190</v>
      </c>
      <c r="B14" s="10" t="s">
        <v>36</v>
      </c>
      <c r="C14" s="10" t="s">
        <v>37</v>
      </c>
      <c r="D14" s="2">
        <v>1</v>
      </c>
      <c r="E14" s="10">
        <v>2300</v>
      </c>
      <c r="F14" s="10" t="s">
        <v>38</v>
      </c>
      <c r="G14" s="10" t="s">
        <v>22</v>
      </c>
      <c r="H14" s="10" t="s">
        <v>23</v>
      </c>
      <c r="I14" s="2" t="s">
        <v>153</v>
      </c>
      <c r="J14" s="10">
        <v>1200</v>
      </c>
      <c r="K14" s="10">
        <f t="shared" si="0"/>
        <v>1200</v>
      </c>
      <c r="L14" s="10" t="s">
        <v>38</v>
      </c>
      <c r="M14" s="10" t="s">
        <v>39</v>
      </c>
      <c r="N14" s="10" t="s">
        <v>39</v>
      </c>
      <c r="O14" s="10" t="s">
        <v>40</v>
      </c>
      <c r="P14" s="10" t="s">
        <v>41</v>
      </c>
    </row>
    <row r="15" spans="1:16" ht="45">
      <c r="A15" s="10">
        <v>62193</v>
      </c>
      <c r="B15" s="10" t="s">
        <v>36</v>
      </c>
      <c r="C15" s="10" t="s">
        <v>42</v>
      </c>
      <c r="D15" s="2">
        <v>1</v>
      </c>
      <c r="E15" s="10">
        <v>2200</v>
      </c>
      <c r="F15" s="10" t="s">
        <v>38</v>
      </c>
      <c r="G15" s="10" t="s">
        <v>22</v>
      </c>
      <c r="H15" s="10" t="s">
        <v>23</v>
      </c>
      <c r="I15" s="2" t="s">
        <v>154</v>
      </c>
      <c r="J15" s="10">
        <v>1740</v>
      </c>
      <c r="K15" s="10">
        <f t="shared" si="0"/>
        <v>1740</v>
      </c>
      <c r="L15" s="10" t="s">
        <v>38</v>
      </c>
      <c r="M15" s="10" t="s">
        <v>39</v>
      </c>
      <c r="N15" s="10" t="s">
        <v>39</v>
      </c>
      <c r="O15" s="10" t="s">
        <v>40</v>
      </c>
      <c r="P15" s="10" t="s">
        <v>41</v>
      </c>
    </row>
    <row r="16" spans="1:16" ht="45">
      <c r="A16" s="10">
        <v>62192</v>
      </c>
      <c r="B16" s="10" t="s">
        <v>36</v>
      </c>
      <c r="C16" s="10" t="s">
        <v>43</v>
      </c>
      <c r="D16" s="2">
        <v>1</v>
      </c>
      <c r="E16" s="10">
        <v>2200</v>
      </c>
      <c r="F16" s="10" t="s">
        <v>38</v>
      </c>
      <c r="G16" s="10" t="s">
        <v>22</v>
      </c>
      <c r="H16" s="10" t="s">
        <v>23</v>
      </c>
      <c r="I16" s="2" t="s">
        <v>155</v>
      </c>
      <c r="J16" s="10">
        <v>1740</v>
      </c>
      <c r="K16" s="10">
        <f t="shared" si="0"/>
        <v>1740</v>
      </c>
      <c r="L16" s="10" t="s">
        <v>38</v>
      </c>
      <c r="M16" s="10" t="s">
        <v>39</v>
      </c>
      <c r="N16" s="10" t="s">
        <v>39</v>
      </c>
      <c r="O16" s="10" t="s">
        <v>40</v>
      </c>
      <c r="P16" s="10" t="s">
        <v>41</v>
      </c>
    </row>
    <row r="17" spans="1:16" ht="45">
      <c r="A17" s="10">
        <v>62191</v>
      </c>
      <c r="B17" s="10" t="s">
        <v>36</v>
      </c>
      <c r="C17" s="10" t="s">
        <v>44</v>
      </c>
      <c r="D17" s="2">
        <v>1</v>
      </c>
      <c r="E17" s="10">
        <v>2200</v>
      </c>
      <c r="F17" s="10" t="s">
        <v>38</v>
      </c>
      <c r="G17" s="10" t="s">
        <v>22</v>
      </c>
      <c r="H17" s="10" t="s">
        <v>23</v>
      </c>
      <c r="I17" s="2" t="s">
        <v>156</v>
      </c>
      <c r="J17" s="10">
        <v>1740</v>
      </c>
      <c r="K17" s="10">
        <f t="shared" si="0"/>
        <v>1740</v>
      </c>
      <c r="L17" s="10" t="s">
        <v>38</v>
      </c>
      <c r="M17" s="10" t="s">
        <v>39</v>
      </c>
      <c r="N17" s="10" t="s">
        <v>39</v>
      </c>
      <c r="O17" s="10" t="s">
        <v>40</v>
      </c>
      <c r="P17" s="10" t="s">
        <v>41</v>
      </c>
    </row>
    <row r="18" spans="1:16" ht="45">
      <c r="A18" s="10">
        <v>62300</v>
      </c>
      <c r="B18" s="10" t="s">
        <v>45</v>
      </c>
      <c r="C18" s="10" t="s">
        <v>46</v>
      </c>
      <c r="D18" s="2">
        <v>1</v>
      </c>
      <c r="E18" s="10">
        <v>1300</v>
      </c>
      <c r="F18" s="10" t="s">
        <v>47</v>
      </c>
      <c r="G18" s="10" t="s">
        <v>22</v>
      </c>
      <c r="H18" s="10" t="s">
        <v>23</v>
      </c>
      <c r="I18" s="2" t="s">
        <v>157</v>
      </c>
      <c r="J18" s="10">
        <v>940</v>
      </c>
      <c r="K18" s="10">
        <f t="shared" si="0"/>
        <v>940</v>
      </c>
      <c r="L18" s="10" t="s">
        <v>47</v>
      </c>
      <c r="M18" s="10" t="s">
        <v>48</v>
      </c>
      <c r="N18" s="10" t="s">
        <v>48</v>
      </c>
      <c r="O18" s="10" t="s">
        <v>49</v>
      </c>
      <c r="P18" s="10" t="s">
        <v>50</v>
      </c>
    </row>
    <row r="19" spans="1:16" ht="45">
      <c r="A19" s="10">
        <v>62301</v>
      </c>
      <c r="B19" s="10" t="s">
        <v>45</v>
      </c>
      <c r="C19" s="10" t="s">
        <v>51</v>
      </c>
      <c r="D19" s="2">
        <v>1</v>
      </c>
      <c r="E19" s="10">
        <v>1450</v>
      </c>
      <c r="F19" s="10" t="s">
        <v>47</v>
      </c>
      <c r="G19" s="10" t="s">
        <v>22</v>
      </c>
      <c r="H19" s="10" t="s">
        <v>23</v>
      </c>
      <c r="I19" s="2" t="s">
        <v>158</v>
      </c>
      <c r="J19" s="10">
        <v>980</v>
      </c>
      <c r="K19" s="10">
        <f t="shared" si="0"/>
        <v>980</v>
      </c>
      <c r="L19" s="10" t="s">
        <v>47</v>
      </c>
      <c r="M19" s="10" t="s">
        <v>48</v>
      </c>
      <c r="N19" s="10" t="s">
        <v>48</v>
      </c>
      <c r="O19" s="10" t="s">
        <v>49</v>
      </c>
      <c r="P19" s="10" t="s">
        <v>50</v>
      </c>
    </row>
    <row r="20" spans="1:16" ht="45">
      <c r="A20" s="10">
        <v>62302</v>
      </c>
      <c r="B20" s="10" t="s">
        <v>45</v>
      </c>
      <c r="C20" s="10" t="s">
        <v>52</v>
      </c>
      <c r="D20" s="2">
        <v>1</v>
      </c>
      <c r="E20" s="10">
        <v>1450</v>
      </c>
      <c r="F20" s="10" t="s">
        <v>47</v>
      </c>
      <c r="G20" s="10" t="s">
        <v>22</v>
      </c>
      <c r="H20" s="10" t="s">
        <v>23</v>
      </c>
      <c r="I20" s="2" t="s">
        <v>159</v>
      </c>
      <c r="J20" s="10">
        <v>980</v>
      </c>
      <c r="K20" s="10">
        <f t="shared" si="0"/>
        <v>980</v>
      </c>
      <c r="L20" s="10" t="s">
        <v>47</v>
      </c>
      <c r="M20" s="10" t="s">
        <v>48</v>
      </c>
      <c r="N20" s="10" t="s">
        <v>48</v>
      </c>
      <c r="O20" s="10" t="s">
        <v>49</v>
      </c>
      <c r="P20" s="10" t="s">
        <v>50</v>
      </c>
    </row>
    <row r="21" spans="1:16" ht="45">
      <c r="A21" s="10">
        <v>62303</v>
      </c>
      <c r="B21" s="10" t="s">
        <v>45</v>
      </c>
      <c r="C21" s="10" t="s">
        <v>53</v>
      </c>
      <c r="D21" s="2">
        <v>1</v>
      </c>
      <c r="E21" s="10">
        <v>1450</v>
      </c>
      <c r="F21" s="10" t="s">
        <v>47</v>
      </c>
      <c r="G21" s="10" t="s">
        <v>22</v>
      </c>
      <c r="H21" s="10" t="s">
        <v>23</v>
      </c>
      <c r="I21" s="2" t="s">
        <v>160</v>
      </c>
      <c r="J21" s="10">
        <v>980</v>
      </c>
      <c r="K21" s="10">
        <f t="shared" si="0"/>
        <v>980</v>
      </c>
      <c r="L21" s="10" t="s">
        <v>47</v>
      </c>
      <c r="M21" s="10" t="s">
        <v>48</v>
      </c>
      <c r="N21" s="10" t="s">
        <v>48</v>
      </c>
      <c r="O21" s="10" t="s">
        <v>49</v>
      </c>
      <c r="P21" s="10" t="s">
        <v>50</v>
      </c>
    </row>
    <row r="22" spans="1:16" ht="45">
      <c r="A22" s="10">
        <v>62341</v>
      </c>
      <c r="B22" s="10" t="s">
        <v>54</v>
      </c>
      <c r="C22" s="10" t="s">
        <v>55</v>
      </c>
      <c r="D22" s="2">
        <v>2</v>
      </c>
      <c r="E22" s="10">
        <v>5100</v>
      </c>
      <c r="F22" s="10" t="s">
        <v>56</v>
      </c>
      <c r="G22" s="10" t="s">
        <v>22</v>
      </c>
      <c r="H22" s="10" t="s">
        <v>57</v>
      </c>
      <c r="I22" s="2" t="s">
        <v>161</v>
      </c>
      <c r="J22" s="10">
        <v>1700</v>
      </c>
      <c r="K22" s="10">
        <f t="shared" si="0"/>
        <v>3400</v>
      </c>
      <c r="L22" s="10" t="s">
        <v>56</v>
      </c>
      <c r="M22" s="10" t="s">
        <v>58</v>
      </c>
      <c r="N22" s="10" t="s">
        <v>58</v>
      </c>
      <c r="O22" s="10" t="s">
        <v>59</v>
      </c>
      <c r="P22" s="10" t="s">
        <v>60</v>
      </c>
    </row>
    <row r="23" spans="1:16" ht="45">
      <c r="A23" s="10">
        <v>62339</v>
      </c>
      <c r="B23" s="10" t="s">
        <v>54</v>
      </c>
      <c r="C23" s="10" t="s">
        <v>61</v>
      </c>
      <c r="D23" s="2">
        <v>2</v>
      </c>
      <c r="E23" s="10">
        <v>5100</v>
      </c>
      <c r="F23" s="10" t="s">
        <v>56</v>
      </c>
      <c r="G23" s="10" t="s">
        <v>22</v>
      </c>
      <c r="H23" s="10" t="s">
        <v>57</v>
      </c>
      <c r="I23" s="2" t="s">
        <v>162</v>
      </c>
      <c r="J23" s="10">
        <v>1700</v>
      </c>
      <c r="K23" s="10">
        <f t="shared" si="0"/>
        <v>3400</v>
      </c>
      <c r="L23" s="10" t="s">
        <v>56</v>
      </c>
      <c r="M23" s="10" t="s">
        <v>58</v>
      </c>
      <c r="N23" s="10" t="s">
        <v>58</v>
      </c>
      <c r="O23" s="10" t="s">
        <v>59</v>
      </c>
      <c r="P23" s="10" t="s">
        <v>60</v>
      </c>
    </row>
    <row r="24" spans="1:16" ht="45">
      <c r="A24" s="10">
        <v>62340</v>
      </c>
      <c r="B24" s="10" t="s">
        <v>54</v>
      </c>
      <c r="C24" s="10" t="s">
        <v>62</v>
      </c>
      <c r="D24" s="2">
        <v>2</v>
      </c>
      <c r="E24" s="10">
        <v>5200</v>
      </c>
      <c r="F24" s="10" t="s">
        <v>56</v>
      </c>
      <c r="G24" s="10" t="s">
        <v>22</v>
      </c>
      <c r="H24" s="10" t="s">
        <v>57</v>
      </c>
      <c r="I24" s="2" t="s">
        <v>163</v>
      </c>
      <c r="J24" s="10">
        <v>1600</v>
      </c>
      <c r="K24" s="10">
        <f t="shared" si="0"/>
        <v>3200</v>
      </c>
      <c r="L24" s="10" t="s">
        <v>56</v>
      </c>
      <c r="M24" s="10" t="s">
        <v>58</v>
      </c>
      <c r="N24" s="10" t="s">
        <v>58</v>
      </c>
      <c r="O24" s="10" t="s">
        <v>59</v>
      </c>
      <c r="P24" s="10" t="s">
        <v>60</v>
      </c>
    </row>
    <row r="25" spans="1:16" ht="45">
      <c r="A25" s="10">
        <v>62342</v>
      </c>
      <c r="B25" s="10" t="s">
        <v>63</v>
      </c>
      <c r="C25" s="10" t="s">
        <v>64</v>
      </c>
      <c r="D25" s="2">
        <v>3</v>
      </c>
      <c r="E25" s="10">
        <v>7650</v>
      </c>
      <c r="F25" s="10" t="s">
        <v>56</v>
      </c>
      <c r="G25" s="10" t="s">
        <v>22</v>
      </c>
      <c r="H25" s="10" t="s">
        <v>57</v>
      </c>
      <c r="I25" s="2" t="s">
        <v>164</v>
      </c>
      <c r="J25" s="10">
        <v>1700</v>
      </c>
      <c r="K25" s="10">
        <f t="shared" si="0"/>
        <v>5100</v>
      </c>
      <c r="L25" s="10" t="s">
        <v>56</v>
      </c>
      <c r="M25" s="10" t="s">
        <v>58</v>
      </c>
      <c r="N25" s="10" t="s">
        <v>58</v>
      </c>
      <c r="O25" s="10" t="s">
        <v>59</v>
      </c>
      <c r="P25" s="10" t="s">
        <v>60</v>
      </c>
    </row>
    <row r="26" spans="1:16" ht="45">
      <c r="A26" s="10">
        <v>62309</v>
      </c>
      <c r="B26" s="10" t="s">
        <v>65</v>
      </c>
      <c r="C26" s="10" t="s">
        <v>66</v>
      </c>
      <c r="D26" s="2">
        <v>1</v>
      </c>
      <c r="E26" s="10">
        <v>6100</v>
      </c>
      <c r="F26" s="10" t="s">
        <v>21</v>
      </c>
      <c r="G26" s="10" t="s">
        <v>22</v>
      </c>
      <c r="H26" s="10" t="s">
        <v>23</v>
      </c>
      <c r="I26" s="2" t="s">
        <v>165</v>
      </c>
      <c r="J26" s="10">
        <v>5153</v>
      </c>
      <c r="K26" s="10">
        <f t="shared" si="0"/>
        <v>5153</v>
      </c>
      <c r="L26" s="10" t="s">
        <v>21</v>
      </c>
      <c r="M26" s="10" t="s">
        <v>67</v>
      </c>
      <c r="N26" s="10" t="s">
        <v>68</v>
      </c>
      <c r="O26" s="10" t="s">
        <v>69</v>
      </c>
      <c r="P26" s="10" t="s">
        <v>70</v>
      </c>
    </row>
    <row r="27" spans="1:16" ht="45">
      <c r="A27" s="10">
        <v>62308</v>
      </c>
      <c r="B27" s="10" t="s">
        <v>65</v>
      </c>
      <c r="C27" s="10" t="s">
        <v>71</v>
      </c>
      <c r="D27" s="2">
        <v>1</v>
      </c>
      <c r="E27" s="10">
        <v>4500</v>
      </c>
      <c r="F27" s="10" t="s">
        <v>21</v>
      </c>
      <c r="G27" s="10" t="s">
        <v>22</v>
      </c>
      <c r="H27" s="10" t="s">
        <v>23</v>
      </c>
      <c r="I27" s="2" t="s">
        <v>166</v>
      </c>
      <c r="J27" s="10">
        <v>3638</v>
      </c>
      <c r="K27" s="10">
        <f t="shared" si="0"/>
        <v>3638</v>
      </c>
      <c r="L27" s="10" t="s">
        <v>21</v>
      </c>
      <c r="M27" s="10" t="s">
        <v>67</v>
      </c>
      <c r="N27" s="10" t="s">
        <v>68</v>
      </c>
      <c r="O27" s="10" t="s">
        <v>69</v>
      </c>
      <c r="P27" s="10" t="s">
        <v>70</v>
      </c>
    </row>
    <row r="28" spans="1:16" ht="45">
      <c r="A28" s="10">
        <v>62346</v>
      </c>
      <c r="B28" s="10" t="s">
        <v>72</v>
      </c>
      <c r="C28" s="10" t="s">
        <v>73</v>
      </c>
      <c r="D28" s="2">
        <v>1</v>
      </c>
      <c r="E28" s="10">
        <v>2600</v>
      </c>
      <c r="F28" s="10" t="s">
        <v>74</v>
      </c>
      <c r="G28" s="10" t="s">
        <v>22</v>
      </c>
      <c r="H28" s="10" t="s">
        <v>57</v>
      </c>
      <c r="I28" s="2" t="s">
        <v>167</v>
      </c>
      <c r="J28" s="10">
        <v>1581</v>
      </c>
      <c r="K28" s="10">
        <f t="shared" si="0"/>
        <v>1581</v>
      </c>
      <c r="L28" s="10" t="s">
        <v>74</v>
      </c>
      <c r="M28" s="10" t="s">
        <v>75</v>
      </c>
      <c r="N28" s="10" t="s">
        <v>76</v>
      </c>
      <c r="O28" s="10" t="s">
        <v>77</v>
      </c>
      <c r="P28" s="10" t="s">
        <v>78</v>
      </c>
    </row>
    <row r="29" spans="1:16" ht="45">
      <c r="A29" s="10">
        <v>62345</v>
      </c>
      <c r="B29" s="10" t="s">
        <v>72</v>
      </c>
      <c r="C29" s="10" t="s">
        <v>79</v>
      </c>
      <c r="D29" s="2">
        <v>1</v>
      </c>
      <c r="E29" s="10">
        <v>2350</v>
      </c>
      <c r="F29" s="10" t="s">
        <v>74</v>
      </c>
      <c r="G29" s="10" t="s">
        <v>22</v>
      </c>
      <c r="H29" s="10" t="s">
        <v>57</v>
      </c>
      <c r="I29" s="2" t="s">
        <v>168</v>
      </c>
      <c r="J29" s="10">
        <v>1332</v>
      </c>
      <c r="K29" s="10">
        <f t="shared" si="0"/>
        <v>1332</v>
      </c>
      <c r="L29" s="10" t="s">
        <v>74</v>
      </c>
      <c r="M29" s="10" t="s">
        <v>75</v>
      </c>
      <c r="N29" s="10" t="s">
        <v>76</v>
      </c>
      <c r="O29" s="10" t="s">
        <v>77</v>
      </c>
      <c r="P29" s="10" t="s">
        <v>78</v>
      </c>
    </row>
    <row r="30" spans="1:16" ht="45">
      <c r="A30" s="10">
        <v>62344</v>
      </c>
      <c r="B30" s="10" t="s">
        <v>72</v>
      </c>
      <c r="C30" s="10" t="s">
        <v>80</v>
      </c>
      <c r="D30" s="2">
        <v>1</v>
      </c>
      <c r="E30" s="10">
        <v>2600</v>
      </c>
      <c r="F30" s="10" t="s">
        <v>74</v>
      </c>
      <c r="G30" s="10" t="s">
        <v>22</v>
      </c>
      <c r="H30" s="10" t="s">
        <v>57</v>
      </c>
      <c r="I30" s="2" t="s">
        <v>169</v>
      </c>
      <c r="J30" s="10">
        <v>1581</v>
      </c>
      <c r="K30" s="10">
        <f t="shared" si="0"/>
        <v>1581</v>
      </c>
      <c r="L30" s="10" t="s">
        <v>74</v>
      </c>
      <c r="M30" s="10" t="s">
        <v>75</v>
      </c>
      <c r="N30" s="10" t="s">
        <v>76</v>
      </c>
      <c r="O30" s="10" t="s">
        <v>77</v>
      </c>
      <c r="P30" s="10" t="s">
        <v>78</v>
      </c>
    </row>
    <row r="31" spans="1:16" ht="45">
      <c r="A31" s="10">
        <v>62343</v>
      </c>
      <c r="B31" s="10" t="s">
        <v>72</v>
      </c>
      <c r="C31" s="10" t="s">
        <v>81</v>
      </c>
      <c r="D31" s="2">
        <v>1</v>
      </c>
      <c r="E31" s="10">
        <v>2600</v>
      </c>
      <c r="F31" s="10" t="s">
        <v>74</v>
      </c>
      <c r="G31" s="10" t="s">
        <v>22</v>
      </c>
      <c r="H31" s="10" t="s">
        <v>57</v>
      </c>
      <c r="I31" s="2" t="s">
        <v>170</v>
      </c>
      <c r="J31" s="10">
        <v>1581</v>
      </c>
      <c r="K31" s="10">
        <f t="shared" si="0"/>
        <v>1581</v>
      </c>
      <c r="L31" s="10" t="s">
        <v>74</v>
      </c>
      <c r="M31" s="10" t="s">
        <v>75</v>
      </c>
      <c r="N31" s="10" t="s">
        <v>76</v>
      </c>
      <c r="O31" s="10" t="s">
        <v>77</v>
      </c>
      <c r="P31" s="10" t="s">
        <v>78</v>
      </c>
    </row>
    <row r="32" spans="1:16" ht="45">
      <c r="A32" s="10">
        <v>62306</v>
      </c>
      <c r="B32" s="10" t="s">
        <v>82</v>
      </c>
      <c r="C32" s="10" t="s">
        <v>83</v>
      </c>
      <c r="D32" s="2">
        <v>1</v>
      </c>
      <c r="E32" s="10">
        <v>2150</v>
      </c>
      <c r="F32" s="10" t="s">
        <v>47</v>
      </c>
      <c r="G32" s="10" t="s">
        <v>22</v>
      </c>
      <c r="H32" s="10" t="s">
        <v>23</v>
      </c>
      <c r="I32" s="2" t="s">
        <v>171</v>
      </c>
      <c r="J32" s="10">
        <v>1634</v>
      </c>
      <c r="K32" s="10">
        <f t="shared" si="0"/>
        <v>1634</v>
      </c>
      <c r="L32" s="10" t="s">
        <v>47</v>
      </c>
      <c r="M32" s="10" t="s">
        <v>48</v>
      </c>
      <c r="N32" s="10" t="s">
        <v>48</v>
      </c>
      <c r="O32" s="10" t="s">
        <v>49</v>
      </c>
      <c r="P32" s="10" t="s">
        <v>50</v>
      </c>
    </row>
    <row r="33" spans="1:16" ht="45">
      <c r="A33" s="10">
        <v>62307</v>
      </c>
      <c r="B33" s="10" t="s">
        <v>84</v>
      </c>
      <c r="C33" s="10" t="s">
        <v>85</v>
      </c>
      <c r="D33" s="2">
        <v>1</v>
      </c>
      <c r="E33" s="10">
        <v>2150</v>
      </c>
      <c r="F33" s="10" t="s">
        <v>47</v>
      </c>
      <c r="G33" s="10" t="s">
        <v>22</v>
      </c>
      <c r="H33" s="10" t="s">
        <v>23</v>
      </c>
      <c r="I33" s="2" t="s">
        <v>172</v>
      </c>
      <c r="J33" s="10">
        <v>1634</v>
      </c>
      <c r="K33" s="10">
        <f t="shared" si="0"/>
        <v>1634</v>
      </c>
      <c r="L33" s="10" t="s">
        <v>47</v>
      </c>
      <c r="M33" s="10" t="s">
        <v>48</v>
      </c>
      <c r="N33" s="10" t="s">
        <v>48</v>
      </c>
      <c r="O33" s="10" t="s">
        <v>49</v>
      </c>
      <c r="P33" s="10" t="s">
        <v>50</v>
      </c>
    </row>
    <row r="34" spans="1:16" ht="45">
      <c r="A34" s="10">
        <v>62304</v>
      </c>
      <c r="B34" s="10" t="s">
        <v>84</v>
      </c>
      <c r="C34" s="10" t="s">
        <v>86</v>
      </c>
      <c r="D34" s="2">
        <v>1</v>
      </c>
      <c r="E34" s="10">
        <v>1950</v>
      </c>
      <c r="F34" s="10" t="s">
        <v>47</v>
      </c>
      <c r="G34" s="10" t="s">
        <v>22</v>
      </c>
      <c r="H34" s="10" t="s">
        <v>23</v>
      </c>
      <c r="I34" s="2" t="s">
        <v>173</v>
      </c>
      <c r="J34" s="10">
        <v>1488</v>
      </c>
      <c r="K34" s="10">
        <f t="shared" si="0"/>
        <v>1488</v>
      </c>
      <c r="L34" s="10" t="s">
        <v>47</v>
      </c>
      <c r="M34" s="10" t="s">
        <v>48</v>
      </c>
      <c r="N34" s="10" t="s">
        <v>48</v>
      </c>
      <c r="O34" s="10" t="s">
        <v>49</v>
      </c>
      <c r="P34" s="10" t="s">
        <v>50</v>
      </c>
    </row>
    <row r="35" spans="1:16" ht="30">
      <c r="A35" s="10">
        <v>62318</v>
      </c>
      <c r="B35" s="10" t="s">
        <v>84</v>
      </c>
      <c r="C35" s="10" t="s">
        <v>86</v>
      </c>
      <c r="D35" s="2">
        <v>2</v>
      </c>
      <c r="E35" s="10">
        <v>3900</v>
      </c>
      <c r="F35" s="10" t="s">
        <v>87</v>
      </c>
      <c r="G35" s="10" t="s">
        <v>22</v>
      </c>
      <c r="H35" s="10" t="s">
        <v>22</v>
      </c>
      <c r="I35" s="2" t="s">
        <v>173</v>
      </c>
      <c r="J35" s="10">
        <v>1488</v>
      </c>
      <c r="K35" s="10">
        <f t="shared" si="0"/>
        <v>2976</v>
      </c>
      <c r="L35" s="10" t="s">
        <v>87</v>
      </c>
      <c r="M35" s="10" t="s">
        <v>88</v>
      </c>
      <c r="N35" s="10" t="s">
        <v>88</v>
      </c>
      <c r="O35" s="10" t="s">
        <v>89</v>
      </c>
      <c r="P35" s="10" t="s">
        <v>90</v>
      </c>
    </row>
    <row r="36" spans="1:16" ht="45">
      <c r="A36" s="10">
        <v>62305</v>
      </c>
      <c r="B36" s="10" t="s">
        <v>84</v>
      </c>
      <c r="C36" s="10" t="s">
        <v>91</v>
      </c>
      <c r="D36" s="2">
        <v>1</v>
      </c>
      <c r="E36" s="10">
        <v>2150</v>
      </c>
      <c r="F36" s="10" t="s">
        <v>47</v>
      </c>
      <c r="G36" s="10" t="s">
        <v>22</v>
      </c>
      <c r="H36" s="10" t="s">
        <v>23</v>
      </c>
      <c r="I36" s="2" t="s">
        <v>174</v>
      </c>
      <c r="J36" s="10">
        <v>1634</v>
      </c>
      <c r="K36" s="10">
        <f t="shared" si="0"/>
        <v>1634</v>
      </c>
      <c r="L36" s="10" t="s">
        <v>47</v>
      </c>
      <c r="M36" s="10" t="s">
        <v>48</v>
      </c>
      <c r="N36" s="10" t="s">
        <v>48</v>
      </c>
      <c r="O36" s="10" t="s">
        <v>49</v>
      </c>
      <c r="P36" s="10" t="s">
        <v>50</v>
      </c>
    </row>
    <row r="37" spans="1:16" ht="45">
      <c r="A37" s="10">
        <v>62360</v>
      </c>
      <c r="B37" s="10" t="s">
        <v>92</v>
      </c>
      <c r="C37" s="10" t="s">
        <v>93</v>
      </c>
      <c r="D37" s="2">
        <v>1</v>
      </c>
      <c r="E37" s="10">
        <v>2200</v>
      </c>
      <c r="F37" s="10" t="s">
        <v>94</v>
      </c>
      <c r="G37" s="10" t="s">
        <v>95</v>
      </c>
      <c r="H37" s="10" t="s">
        <v>96</v>
      </c>
      <c r="I37" s="2" t="s">
        <v>175</v>
      </c>
      <c r="J37" s="10">
        <v>1350</v>
      </c>
      <c r="K37" s="10">
        <f t="shared" si="0"/>
        <v>1350</v>
      </c>
      <c r="L37" s="10" t="s">
        <v>94</v>
      </c>
      <c r="M37" s="10" t="s">
        <v>97</v>
      </c>
      <c r="N37" s="10" t="s">
        <v>97</v>
      </c>
      <c r="O37" s="10" t="s">
        <v>98</v>
      </c>
      <c r="P37" s="10" t="s">
        <v>99</v>
      </c>
    </row>
    <row r="38" spans="1:16" ht="45">
      <c r="A38" s="10">
        <v>62359</v>
      </c>
      <c r="B38" s="10" t="s">
        <v>92</v>
      </c>
      <c r="C38" s="10" t="s">
        <v>100</v>
      </c>
      <c r="D38" s="2">
        <v>1</v>
      </c>
      <c r="E38" s="10">
        <v>2200</v>
      </c>
      <c r="F38" s="10" t="s">
        <v>94</v>
      </c>
      <c r="G38" s="10" t="s">
        <v>95</v>
      </c>
      <c r="H38" s="10" t="s">
        <v>101</v>
      </c>
      <c r="I38" s="2" t="s">
        <v>176</v>
      </c>
      <c r="J38" s="10">
        <v>1350</v>
      </c>
      <c r="K38" s="10">
        <f t="shared" si="0"/>
        <v>1350</v>
      </c>
      <c r="L38" s="10" t="s">
        <v>94</v>
      </c>
      <c r="M38" s="10" t="s">
        <v>97</v>
      </c>
      <c r="N38" s="10" t="s">
        <v>97</v>
      </c>
      <c r="O38" s="10" t="s">
        <v>98</v>
      </c>
      <c r="P38" s="10" t="s">
        <v>99</v>
      </c>
    </row>
    <row r="39" spans="1:16" ht="45">
      <c r="A39" s="10">
        <v>62361</v>
      </c>
      <c r="B39" s="10" t="s">
        <v>92</v>
      </c>
      <c r="C39" s="10" t="s">
        <v>102</v>
      </c>
      <c r="D39" s="2">
        <v>1</v>
      </c>
      <c r="E39" s="10">
        <v>1970</v>
      </c>
      <c r="F39" s="10" t="s">
        <v>94</v>
      </c>
      <c r="G39" s="10" t="s">
        <v>95</v>
      </c>
      <c r="H39" s="10" t="s">
        <v>101</v>
      </c>
      <c r="I39" s="2" t="s">
        <v>177</v>
      </c>
      <c r="J39" s="10">
        <v>1440</v>
      </c>
      <c r="K39" s="10">
        <f t="shared" si="0"/>
        <v>1440</v>
      </c>
      <c r="L39" s="10" t="s">
        <v>94</v>
      </c>
      <c r="M39" s="10" t="s">
        <v>97</v>
      </c>
      <c r="N39" s="10" t="s">
        <v>97</v>
      </c>
      <c r="O39" s="10" t="s">
        <v>98</v>
      </c>
      <c r="P39" s="10" t="s">
        <v>99</v>
      </c>
    </row>
    <row r="40" spans="1:16" ht="45">
      <c r="A40" s="10">
        <v>62358</v>
      </c>
      <c r="B40" s="10" t="s">
        <v>92</v>
      </c>
      <c r="C40" s="10" t="s">
        <v>103</v>
      </c>
      <c r="D40" s="2">
        <v>1</v>
      </c>
      <c r="E40" s="10">
        <v>2200</v>
      </c>
      <c r="F40" s="10" t="s">
        <v>94</v>
      </c>
      <c r="G40" s="10" t="s">
        <v>95</v>
      </c>
      <c r="H40" s="10" t="s">
        <v>101</v>
      </c>
      <c r="I40" s="2" t="s">
        <v>178</v>
      </c>
      <c r="J40" s="10">
        <v>1350</v>
      </c>
      <c r="K40" s="10">
        <f t="shared" si="0"/>
        <v>1350</v>
      </c>
      <c r="L40" s="10" t="s">
        <v>94</v>
      </c>
      <c r="M40" s="10" t="s">
        <v>97</v>
      </c>
      <c r="N40" s="10" t="s">
        <v>97</v>
      </c>
      <c r="O40" s="10" t="s">
        <v>98</v>
      </c>
      <c r="P40" s="10" t="s">
        <v>99</v>
      </c>
    </row>
    <row r="41" spans="1:16" ht="45">
      <c r="A41" s="10">
        <v>62195</v>
      </c>
      <c r="B41" s="10" t="s">
        <v>104</v>
      </c>
      <c r="C41" s="10" t="s">
        <v>105</v>
      </c>
      <c r="D41" s="2">
        <v>1</v>
      </c>
      <c r="E41" s="10">
        <v>2200</v>
      </c>
      <c r="F41" s="10" t="s">
        <v>38</v>
      </c>
      <c r="G41" s="10" t="s">
        <v>22</v>
      </c>
      <c r="H41" s="10" t="s">
        <v>23</v>
      </c>
      <c r="I41" s="2" t="s">
        <v>176</v>
      </c>
      <c r="J41" s="10">
        <v>1350</v>
      </c>
      <c r="K41" s="10">
        <f t="shared" si="0"/>
        <v>1350</v>
      </c>
      <c r="L41" s="10" t="s">
        <v>38</v>
      </c>
      <c r="M41" s="10" t="s">
        <v>39</v>
      </c>
      <c r="N41" s="10" t="s">
        <v>39</v>
      </c>
      <c r="O41" s="10" t="s">
        <v>40</v>
      </c>
      <c r="P41" s="10" t="s">
        <v>41</v>
      </c>
    </row>
    <row r="42" spans="1:16" ht="45">
      <c r="A42" s="10">
        <v>62194</v>
      </c>
      <c r="B42" s="10" t="s">
        <v>104</v>
      </c>
      <c r="C42" s="10" t="s">
        <v>106</v>
      </c>
      <c r="D42" s="2">
        <v>1</v>
      </c>
      <c r="E42" s="10">
        <v>1970</v>
      </c>
      <c r="F42" s="10" t="s">
        <v>38</v>
      </c>
      <c r="G42" s="10" t="s">
        <v>22</v>
      </c>
      <c r="H42" s="10" t="s">
        <v>23</v>
      </c>
      <c r="I42" s="2" t="s">
        <v>177</v>
      </c>
      <c r="J42" s="10">
        <v>1440</v>
      </c>
      <c r="K42" s="10">
        <f t="shared" si="0"/>
        <v>1440</v>
      </c>
      <c r="L42" s="10" t="s">
        <v>38</v>
      </c>
      <c r="M42" s="10" t="s">
        <v>39</v>
      </c>
      <c r="N42" s="10" t="s">
        <v>39</v>
      </c>
      <c r="O42" s="10" t="s">
        <v>40</v>
      </c>
      <c r="P42" s="10" t="s">
        <v>41</v>
      </c>
    </row>
    <row r="43" spans="1:16" ht="45">
      <c r="A43" s="10">
        <v>62189</v>
      </c>
      <c r="B43" s="10" t="s">
        <v>104</v>
      </c>
      <c r="C43" s="10" t="s">
        <v>107</v>
      </c>
      <c r="D43" s="2">
        <v>1</v>
      </c>
      <c r="E43" s="10">
        <v>2200</v>
      </c>
      <c r="F43" s="10" t="s">
        <v>38</v>
      </c>
      <c r="G43" s="10" t="s">
        <v>22</v>
      </c>
      <c r="H43" s="10" t="s">
        <v>23</v>
      </c>
      <c r="I43" s="2" t="s">
        <v>178</v>
      </c>
      <c r="J43" s="10">
        <v>1350</v>
      </c>
      <c r="K43" s="10">
        <f t="shared" si="0"/>
        <v>1350</v>
      </c>
      <c r="L43" s="10" t="s">
        <v>38</v>
      </c>
      <c r="M43" s="10" t="s">
        <v>39</v>
      </c>
      <c r="N43" s="10" t="s">
        <v>39</v>
      </c>
      <c r="O43" s="10" t="s">
        <v>40</v>
      </c>
      <c r="P43" s="10" t="s">
        <v>41</v>
      </c>
    </row>
    <row r="44" spans="1:16" ht="45">
      <c r="A44" s="10">
        <v>62188</v>
      </c>
      <c r="B44" s="10" t="s">
        <v>104</v>
      </c>
      <c r="C44" s="10" t="s">
        <v>108</v>
      </c>
      <c r="D44" s="2">
        <v>1</v>
      </c>
      <c r="E44" s="10">
        <v>2200</v>
      </c>
      <c r="F44" s="10" t="s">
        <v>38</v>
      </c>
      <c r="G44" s="10" t="s">
        <v>22</v>
      </c>
      <c r="H44" s="10" t="s">
        <v>23</v>
      </c>
      <c r="I44" s="2" t="s">
        <v>175</v>
      </c>
      <c r="J44" s="10">
        <v>1350</v>
      </c>
      <c r="K44" s="10">
        <f t="shared" si="0"/>
        <v>1350</v>
      </c>
      <c r="L44" s="10" t="s">
        <v>38</v>
      </c>
      <c r="M44" s="10" t="s">
        <v>39</v>
      </c>
      <c r="N44" s="10" t="s">
        <v>39</v>
      </c>
      <c r="O44" s="10" t="s">
        <v>40</v>
      </c>
      <c r="P44" s="10" t="s">
        <v>41</v>
      </c>
    </row>
    <row r="45" spans="1:16" ht="60">
      <c r="A45" s="10">
        <v>62182</v>
      </c>
      <c r="B45" s="10" t="s">
        <v>109</v>
      </c>
      <c r="C45" s="10" t="s">
        <v>110</v>
      </c>
      <c r="D45" s="2">
        <v>1</v>
      </c>
      <c r="E45" s="10">
        <v>2200</v>
      </c>
      <c r="F45" s="10" t="s">
        <v>111</v>
      </c>
      <c r="G45" s="10" t="s">
        <v>112</v>
      </c>
      <c r="H45" s="10" t="s">
        <v>23</v>
      </c>
      <c r="I45" s="2" t="s">
        <v>179</v>
      </c>
      <c r="J45" s="10">
        <v>1450</v>
      </c>
      <c r="K45" s="10">
        <f t="shared" si="0"/>
        <v>1450</v>
      </c>
      <c r="L45" s="10" t="s">
        <v>111</v>
      </c>
      <c r="M45" s="10" t="s">
        <v>113</v>
      </c>
      <c r="N45" s="10" t="s">
        <v>114</v>
      </c>
      <c r="O45" s="10" t="s">
        <v>115</v>
      </c>
      <c r="P45" s="10" t="s">
        <v>116</v>
      </c>
    </row>
    <row r="46" spans="1:16" ht="60">
      <c r="A46" s="10">
        <v>62183</v>
      </c>
      <c r="B46" s="10" t="s">
        <v>109</v>
      </c>
      <c r="C46" s="10" t="s">
        <v>117</v>
      </c>
      <c r="D46" s="2">
        <v>1</v>
      </c>
      <c r="E46" s="10">
        <v>2700</v>
      </c>
      <c r="F46" s="10" t="s">
        <v>111</v>
      </c>
      <c r="G46" s="10" t="s">
        <v>112</v>
      </c>
      <c r="H46" s="10" t="s">
        <v>23</v>
      </c>
      <c r="I46" s="2" t="s">
        <v>180</v>
      </c>
      <c r="J46" s="10">
        <v>1450</v>
      </c>
      <c r="K46" s="10">
        <f t="shared" si="0"/>
        <v>1450</v>
      </c>
      <c r="L46" s="10" t="s">
        <v>111</v>
      </c>
      <c r="M46" s="10" t="s">
        <v>113</v>
      </c>
      <c r="N46" s="10" t="s">
        <v>114</v>
      </c>
      <c r="O46" s="10" t="s">
        <v>115</v>
      </c>
      <c r="P46" s="10" t="s">
        <v>116</v>
      </c>
    </row>
    <row r="47" spans="1:16" ht="45">
      <c r="A47" s="10">
        <v>62348</v>
      </c>
      <c r="B47" s="10" t="s">
        <v>118</v>
      </c>
      <c r="C47" s="10" t="s">
        <v>119</v>
      </c>
      <c r="D47" s="2">
        <v>1</v>
      </c>
      <c r="E47" s="10">
        <v>4000</v>
      </c>
      <c r="F47" s="10" t="s">
        <v>29</v>
      </c>
      <c r="G47" s="10" t="s">
        <v>22</v>
      </c>
      <c r="H47" s="10" t="s">
        <v>23</v>
      </c>
      <c r="I47" s="2" t="s">
        <v>181</v>
      </c>
      <c r="J47" s="10">
        <v>2700</v>
      </c>
      <c r="K47" s="10">
        <f t="shared" si="0"/>
        <v>2700</v>
      </c>
      <c r="L47" s="10" t="s">
        <v>29</v>
      </c>
      <c r="M47" s="10" t="s">
        <v>30</v>
      </c>
      <c r="N47" s="10" t="s">
        <v>31</v>
      </c>
      <c r="O47" s="10" t="s">
        <v>32</v>
      </c>
      <c r="P47" s="10" t="s">
        <v>33</v>
      </c>
    </row>
    <row r="48" spans="1:16" ht="45">
      <c r="A48" s="10">
        <v>62298</v>
      </c>
      <c r="B48" s="10" t="s">
        <v>120</v>
      </c>
      <c r="C48" s="10" t="s">
        <v>121</v>
      </c>
      <c r="D48" s="2">
        <v>1</v>
      </c>
      <c r="E48" s="10">
        <v>2400</v>
      </c>
      <c r="F48" s="10" t="s">
        <v>122</v>
      </c>
      <c r="G48" s="10" t="s">
        <v>22</v>
      </c>
      <c r="H48" s="10" t="s">
        <v>23</v>
      </c>
      <c r="I48" s="2" t="s">
        <v>182</v>
      </c>
      <c r="J48" s="10">
        <v>1900</v>
      </c>
      <c r="K48" s="10">
        <f t="shared" si="0"/>
        <v>1900</v>
      </c>
      <c r="L48" s="10" t="s">
        <v>122</v>
      </c>
      <c r="M48" s="10" t="s">
        <v>39</v>
      </c>
      <c r="N48" s="10" t="s">
        <v>39</v>
      </c>
      <c r="O48" s="10" t="s">
        <v>40</v>
      </c>
      <c r="P48" s="10" t="s">
        <v>41</v>
      </c>
    </row>
    <row r="49" spans="1:16" ht="60">
      <c r="A49" s="10">
        <v>62181</v>
      </c>
      <c r="B49" s="10" t="s">
        <v>123</v>
      </c>
      <c r="C49" s="10" t="s">
        <v>124</v>
      </c>
      <c r="D49" s="2">
        <v>1</v>
      </c>
      <c r="E49" s="10">
        <v>2850</v>
      </c>
      <c r="F49" s="10" t="s">
        <v>111</v>
      </c>
      <c r="G49" s="10" t="s">
        <v>112</v>
      </c>
      <c r="H49" s="10" t="s">
        <v>23</v>
      </c>
      <c r="I49" s="2" t="s">
        <v>183</v>
      </c>
      <c r="J49" s="10">
        <v>2770</v>
      </c>
      <c r="K49" s="10">
        <f t="shared" si="0"/>
        <v>2770</v>
      </c>
      <c r="L49" s="10" t="s">
        <v>111</v>
      </c>
      <c r="M49" s="10" t="s">
        <v>113</v>
      </c>
      <c r="N49" s="10" t="s">
        <v>114</v>
      </c>
      <c r="O49" s="10" t="s">
        <v>115</v>
      </c>
      <c r="P49" s="10" t="s">
        <v>116</v>
      </c>
    </row>
    <row r="50" spans="1:16" ht="60">
      <c r="A50" s="10">
        <v>62185</v>
      </c>
      <c r="B50" s="10" t="s">
        <v>125</v>
      </c>
      <c r="C50" s="10" t="s">
        <v>126</v>
      </c>
      <c r="D50" s="2">
        <v>1</v>
      </c>
      <c r="E50" s="10">
        <v>2100</v>
      </c>
      <c r="F50" s="10" t="s">
        <v>111</v>
      </c>
      <c r="G50" s="10" t="s">
        <v>112</v>
      </c>
      <c r="H50" s="10" t="s">
        <v>23</v>
      </c>
      <c r="I50" s="2" t="s">
        <v>184</v>
      </c>
      <c r="J50" s="10">
        <v>1833</v>
      </c>
      <c r="K50" s="10">
        <f t="shared" si="0"/>
        <v>1833</v>
      </c>
      <c r="L50" s="10" t="s">
        <v>111</v>
      </c>
      <c r="M50" s="10" t="s">
        <v>113</v>
      </c>
      <c r="N50" s="10" t="s">
        <v>114</v>
      </c>
      <c r="O50" s="10" t="s">
        <v>115</v>
      </c>
      <c r="P50" s="10" t="s">
        <v>116</v>
      </c>
    </row>
    <row r="51" spans="1:16" ht="45">
      <c r="A51" s="10">
        <v>62338</v>
      </c>
      <c r="B51" s="10" t="s">
        <v>127</v>
      </c>
      <c r="C51" s="10" t="s">
        <v>128</v>
      </c>
      <c r="D51" s="2">
        <v>2</v>
      </c>
      <c r="E51" s="10">
        <v>4000</v>
      </c>
      <c r="F51" s="10" t="s">
        <v>129</v>
      </c>
      <c r="G51" s="10" t="s">
        <v>22</v>
      </c>
      <c r="H51" s="10" t="s">
        <v>23</v>
      </c>
      <c r="I51" s="2" t="s">
        <v>185</v>
      </c>
      <c r="J51" s="10">
        <v>1790</v>
      </c>
      <c r="K51" s="10">
        <f t="shared" si="0"/>
        <v>3580</v>
      </c>
      <c r="L51" s="10" t="s">
        <v>129</v>
      </c>
      <c r="M51" s="10" t="s">
        <v>130</v>
      </c>
      <c r="N51" s="10" t="s">
        <v>130</v>
      </c>
      <c r="O51" s="10" t="s">
        <v>131</v>
      </c>
      <c r="P51" s="10" t="s">
        <v>132</v>
      </c>
    </row>
    <row r="52" spans="1:16" ht="45">
      <c r="A52" s="10">
        <v>62369</v>
      </c>
      <c r="B52" s="10" t="s">
        <v>127</v>
      </c>
      <c r="C52" s="10" t="s">
        <v>128</v>
      </c>
      <c r="D52" s="2">
        <v>3</v>
      </c>
      <c r="E52" s="10">
        <v>6000</v>
      </c>
      <c r="F52" s="10" t="s">
        <v>129</v>
      </c>
      <c r="G52" s="10" t="s">
        <v>22</v>
      </c>
      <c r="H52" s="10" t="s">
        <v>23</v>
      </c>
      <c r="I52" s="2" t="s">
        <v>185</v>
      </c>
      <c r="J52" s="10">
        <v>1790</v>
      </c>
      <c r="K52" s="10">
        <f t="shared" si="0"/>
        <v>5370</v>
      </c>
      <c r="L52" s="10" t="s">
        <v>129</v>
      </c>
      <c r="M52" s="10" t="s">
        <v>130</v>
      </c>
      <c r="N52" s="10" t="s">
        <v>130</v>
      </c>
      <c r="O52" s="10" t="s">
        <v>131</v>
      </c>
      <c r="P52" s="10" t="s">
        <v>132</v>
      </c>
    </row>
    <row r="53" spans="1:16" ht="45">
      <c r="A53" s="10">
        <v>62364</v>
      </c>
      <c r="B53" s="10" t="s">
        <v>133</v>
      </c>
      <c r="C53" s="10" t="s">
        <v>134</v>
      </c>
      <c r="D53" s="2">
        <v>1</v>
      </c>
      <c r="E53" s="10">
        <v>2500</v>
      </c>
      <c r="F53" s="10" t="s">
        <v>135</v>
      </c>
      <c r="G53" s="10" t="s">
        <v>22</v>
      </c>
      <c r="H53" s="10" t="s">
        <v>22</v>
      </c>
      <c r="I53" s="2" t="s">
        <v>186</v>
      </c>
      <c r="J53" s="10">
        <v>2133</v>
      </c>
      <c r="K53" s="10">
        <f t="shared" si="0"/>
        <v>2133</v>
      </c>
      <c r="L53" s="10" t="s">
        <v>135</v>
      </c>
      <c r="M53" s="10" t="s">
        <v>136</v>
      </c>
      <c r="N53" s="10" t="s">
        <v>136</v>
      </c>
      <c r="O53" s="10" t="s">
        <v>137</v>
      </c>
      <c r="P53" s="10" t="s">
        <v>138</v>
      </c>
    </row>
    <row r="54" spans="1:16" ht="45">
      <c r="A54" s="10">
        <v>62362</v>
      </c>
      <c r="B54" s="10" t="s">
        <v>133</v>
      </c>
      <c r="C54" s="10" t="s">
        <v>139</v>
      </c>
      <c r="D54" s="2">
        <v>1</v>
      </c>
      <c r="E54" s="10">
        <v>2700</v>
      </c>
      <c r="F54" s="10" t="s">
        <v>135</v>
      </c>
      <c r="G54" s="10" t="s">
        <v>22</v>
      </c>
      <c r="H54" s="10" t="s">
        <v>22</v>
      </c>
      <c r="I54" s="2" t="s">
        <v>187</v>
      </c>
      <c r="J54" s="10">
        <v>2173</v>
      </c>
      <c r="K54" s="10">
        <f t="shared" si="0"/>
        <v>2173</v>
      </c>
      <c r="L54" s="10" t="s">
        <v>135</v>
      </c>
      <c r="M54" s="10" t="s">
        <v>136</v>
      </c>
      <c r="N54" s="10" t="s">
        <v>136</v>
      </c>
      <c r="O54" s="10" t="s">
        <v>137</v>
      </c>
      <c r="P54" s="10" t="s">
        <v>138</v>
      </c>
    </row>
    <row r="55" spans="1:16" ht="45">
      <c r="A55" s="10">
        <v>62365</v>
      </c>
      <c r="B55" s="10" t="s">
        <v>133</v>
      </c>
      <c r="C55" s="10" t="s">
        <v>140</v>
      </c>
      <c r="D55" s="2">
        <v>1</v>
      </c>
      <c r="E55" s="10">
        <v>2700</v>
      </c>
      <c r="F55" s="10" t="s">
        <v>135</v>
      </c>
      <c r="G55" s="10" t="s">
        <v>22</v>
      </c>
      <c r="H55" s="10" t="s">
        <v>22</v>
      </c>
      <c r="I55" s="2" t="s">
        <v>188</v>
      </c>
      <c r="J55" s="10">
        <v>2173</v>
      </c>
      <c r="K55" s="10">
        <f t="shared" si="0"/>
        <v>2173</v>
      </c>
      <c r="L55" s="10" t="s">
        <v>135</v>
      </c>
      <c r="M55" s="10" t="s">
        <v>136</v>
      </c>
      <c r="N55" s="10" t="s">
        <v>136</v>
      </c>
      <c r="O55" s="10" t="s">
        <v>137</v>
      </c>
      <c r="P55" s="10" t="s">
        <v>138</v>
      </c>
    </row>
    <row r="56" spans="1:16" ht="45">
      <c r="A56" s="10">
        <v>62363</v>
      </c>
      <c r="B56" s="10" t="s">
        <v>133</v>
      </c>
      <c r="C56" s="10" t="s">
        <v>141</v>
      </c>
      <c r="D56" s="2">
        <v>1</v>
      </c>
      <c r="E56" s="10">
        <v>2700</v>
      </c>
      <c r="F56" s="10" t="s">
        <v>135</v>
      </c>
      <c r="G56" s="10" t="s">
        <v>22</v>
      </c>
      <c r="H56" s="10" t="s">
        <v>22</v>
      </c>
      <c r="I56" s="2" t="s">
        <v>189</v>
      </c>
      <c r="J56" s="10">
        <v>2173</v>
      </c>
      <c r="K56" s="10">
        <f t="shared" si="0"/>
        <v>2173</v>
      </c>
      <c r="L56" s="10" t="s">
        <v>135</v>
      </c>
      <c r="M56" s="10" t="s">
        <v>136</v>
      </c>
      <c r="N56" s="10" t="s">
        <v>136</v>
      </c>
      <c r="O56" s="10" t="s">
        <v>137</v>
      </c>
      <c r="P56" s="10" t="s">
        <v>138</v>
      </c>
    </row>
    <row r="57" spans="1:16" ht="60">
      <c r="A57" s="10">
        <v>62178</v>
      </c>
      <c r="B57" s="10" t="s">
        <v>142</v>
      </c>
      <c r="C57" s="10" t="s">
        <v>143</v>
      </c>
      <c r="D57" s="2">
        <v>2</v>
      </c>
      <c r="E57" s="10">
        <v>5800</v>
      </c>
      <c r="F57" s="10" t="s">
        <v>111</v>
      </c>
      <c r="G57" s="10" t="s">
        <v>112</v>
      </c>
      <c r="H57" s="10" t="s">
        <v>23</v>
      </c>
      <c r="I57" s="2" t="s">
        <v>190</v>
      </c>
      <c r="J57" s="10">
        <v>2212</v>
      </c>
      <c r="K57" s="10">
        <f t="shared" si="0"/>
        <v>4424</v>
      </c>
      <c r="L57" s="10" t="s">
        <v>111</v>
      </c>
      <c r="M57" s="10" t="s">
        <v>113</v>
      </c>
      <c r="N57" s="10" t="s">
        <v>114</v>
      </c>
      <c r="O57" s="10" t="s">
        <v>115</v>
      </c>
      <c r="P57" s="10" t="s">
        <v>116</v>
      </c>
    </row>
    <row r="58" spans="1:16" ht="60">
      <c r="A58" s="10">
        <v>62184</v>
      </c>
      <c r="B58" s="10" t="s">
        <v>142</v>
      </c>
      <c r="C58" s="10" t="s">
        <v>144</v>
      </c>
      <c r="D58" s="2">
        <v>2</v>
      </c>
      <c r="E58" s="10">
        <v>5800</v>
      </c>
      <c r="F58" s="10" t="s">
        <v>111</v>
      </c>
      <c r="G58" s="10" t="s">
        <v>112</v>
      </c>
      <c r="H58" s="10" t="s">
        <v>23</v>
      </c>
      <c r="I58" s="2" t="s">
        <v>191</v>
      </c>
      <c r="J58" s="10">
        <v>2212</v>
      </c>
      <c r="K58" s="10">
        <f t="shared" si="0"/>
        <v>4424</v>
      </c>
      <c r="L58" s="10" t="s">
        <v>111</v>
      </c>
      <c r="M58" s="10" t="s">
        <v>113</v>
      </c>
      <c r="N58" s="10" t="s">
        <v>114</v>
      </c>
      <c r="O58" s="10" t="s">
        <v>115</v>
      </c>
      <c r="P58" s="10" t="s">
        <v>116</v>
      </c>
    </row>
    <row r="59" spans="1:16" ht="60">
      <c r="A59" s="10">
        <v>62179</v>
      </c>
      <c r="B59" s="10" t="s">
        <v>142</v>
      </c>
      <c r="C59" s="10" t="s">
        <v>145</v>
      </c>
      <c r="D59" s="2">
        <v>2</v>
      </c>
      <c r="E59" s="10">
        <v>5800</v>
      </c>
      <c r="F59" s="10" t="s">
        <v>111</v>
      </c>
      <c r="G59" s="10" t="s">
        <v>112</v>
      </c>
      <c r="H59" s="10" t="s">
        <v>23</v>
      </c>
      <c r="I59" s="2" t="s">
        <v>192</v>
      </c>
      <c r="J59" s="10">
        <v>2231</v>
      </c>
      <c r="K59" s="10">
        <f t="shared" si="0"/>
        <v>4462</v>
      </c>
      <c r="L59" s="10" t="s">
        <v>111</v>
      </c>
      <c r="M59" s="10" t="s">
        <v>113</v>
      </c>
      <c r="N59" s="10" t="s">
        <v>114</v>
      </c>
      <c r="O59" s="10" t="s">
        <v>115</v>
      </c>
      <c r="P59" s="10" t="s">
        <v>116</v>
      </c>
    </row>
    <row r="60" spans="1:16" ht="60">
      <c r="A60" s="10">
        <v>62180</v>
      </c>
      <c r="B60" s="10" t="s">
        <v>142</v>
      </c>
      <c r="C60" s="10" t="s">
        <v>146</v>
      </c>
      <c r="D60" s="2">
        <v>2</v>
      </c>
      <c r="E60" s="10">
        <v>5700</v>
      </c>
      <c r="F60" s="10" t="s">
        <v>111</v>
      </c>
      <c r="G60" s="10" t="s">
        <v>112</v>
      </c>
      <c r="H60" s="10" t="s">
        <v>23</v>
      </c>
      <c r="I60" s="2" t="s">
        <v>193</v>
      </c>
      <c r="J60" s="10">
        <v>2290</v>
      </c>
      <c r="K60" s="10">
        <f t="shared" si="0"/>
        <v>4580</v>
      </c>
      <c r="L60" s="10" t="s">
        <v>111</v>
      </c>
      <c r="M60" s="10" t="s">
        <v>113</v>
      </c>
      <c r="N60" s="10" t="s">
        <v>114</v>
      </c>
      <c r="O60" s="10" t="s">
        <v>115</v>
      </c>
      <c r="P60" s="10" t="s">
        <v>116</v>
      </c>
    </row>
    <row r="61" spans="5:11" ht="15">
      <c r="E61" s="5">
        <f>SUM(E11:E60)</f>
        <v>155740</v>
      </c>
      <c r="K61" s="5">
        <f>SUM(K11:K60)</f>
        <v>114972</v>
      </c>
    </row>
  </sheetData>
  <mergeCells count="2">
    <mergeCell ref="C7:D7"/>
    <mergeCell ref="C8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4"/>
  <legacyDrawing r:id="rId13"/>
  <controls>
    <control shapeId="1028" r:id="rId1" name="Control 4"/>
    <control shapeId="1027" r:id="rId2" name="Control 3"/>
    <control shapeId="1026" r:id="rId3" name="Control 2"/>
    <control shapeId="1025" r:id="rId1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2019-07-23T06:11:46Z</cp:lastPrinted>
  <dcterms:created xsi:type="dcterms:W3CDTF">2019-07-11T06:19:48Z</dcterms:created>
  <dcterms:modified xsi:type="dcterms:W3CDTF">2019-07-23T06:11:53Z</dcterms:modified>
  <cp:category/>
  <cp:version/>
  <cp:contentType/>
  <cp:contentStatus/>
</cp:coreProperties>
</file>