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1835" activeTab="0"/>
  </bookViews>
  <sheets>
    <sheet name="Chemikálie CEREBIT" sheetId="1" r:id="rId1"/>
    <sheet name="Lab. spotřební materiál CEREBIT" sheetId="2" r:id="rId2"/>
  </sheets>
  <definedNames>
    <definedName name="_xlnm.Print_Area" localSheetId="0">'Chemikálie CEREBIT'!$A$1:$H$62</definedName>
  </definedNames>
  <calcPr fullCalcOnLoad="1"/>
</workbook>
</file>

<file path=xl/sharedStrings.xml><?xml version="1.0" encoding="utf-8"?>
<sst xmlns="http://schemas.openxmlformats.org/spreadsheetml/2006/main" count="273" uniqueCount="181">
  <si>
    <t>Číslo požadavku</t>
  </si>
  <si>
    <t>Název materiálu</t>
  </si>
  <si>
    <t>Specifikace</t>
  </si>
  <si>
    <t>Poznámka k balení</t>
  </si>
  <si>
    <t>Nabídková cena celkem bez DPH (Kč)</t>
  </si>
  <si>
    <t>1 kg</t>
  </si>
  <si>
    <t>Materiál na 100 izolací</t>
  </si>
  <si>
    <t>50 reakcí</t>
  </si>
  <si>
    <t>1 ks</t>
  </si>
  <si>
    <t>Ethanol</t>
  </si>
  <si>
    <t>Chlorid sodný</t>
  </si>
  <si>
    <t>Kyselina citrónová bezvodá</t>
  </si>
  <si>
    <t>Kyselina citrónová bezvodá, min. 99,5%, p.a. CAS 77-92-9</t>
  </si>
  <si>
    <t>Methanol</t>
  </si>
  <si>
    <t>Methanol, min. 99,5 %, p.a.</t>
  </si>
  <si>
    <t>Isopropanol</t>
  </si>
  <si>
    <t>Isopropylalkohol, min. 99,5 %, p.a.</t>
  </si>
  <si>
    <t>Kyselina octová</t>
  </si>
  <si>
    <t>Kyselina octová, min. 99 %, p.a.</t>
  </si>
  <si>
    <t>Imidazol</t>
  </si>
  <si>
    <t>Imidazol, min. 99%. Pro biotechnologii. CAS 288-32-4</t>
  </si>
  <si>
    <t>Guanidin Hydrochlorid</t>
  </si>
  <si>
    <t>HCl</t>
  </si>
  <si>
    <t>Dezinfekční roztok - na bázi aktivního kyslíku</t>
  </si>
  <si>
    <t>Dezinfekční roztok - na bázi kombinovaného účinku KAS, aminu a fenoxyethanolu</t>
  </si>
  <si>
    <t xml:space="preserve">ELISA set pro stanovení lidské molekuly CXCL8/IL-8 </t>
  </si>
  <si>
    <t>1 sada</t>
  </si>
  <si>
    <t>ELISA set pro stanovení lidské molekuly IL-4</t>
  </si>
  <si>
    <t xml:space="preserve">ELISA set pro stanovení lidské molekuly IL-17 </t>
  </si>
  <si>
    <t>ELISA set pro stanovení lidské molekuly IFN-γ</t>
  </si>
  <si>
    <t>ELISA set pro stanovení lidské molekuly IL-10</t>
  </si>
  <si>
    <t>Kompenzační mikropartikule vážící protilátky pro průtokovou cytometrii</t>
  </si>
  <si>
    <r>
      <t xml:space="preserve">Kit obsahující mikropartikule, které vážou fluorescenčně začené protilátky všech myších, potkaních, křeččích a králičích izotypů. Dále mikropartikule, které protilátky nevážou. </t>
    </r>
    <r>
      <rPr>
        <sz val="10"/>
        <rFont val="Calibri"/>
        <family val="2"/>
      </rPr>
      <t>Mikropartikule sferické polystyrenové</t>
    </r>
    <r>
      <rPr>
        <sz val="10"/>
        <rFont val="Calibri"/>
        <family val="2"/>
      </rPr>
      <t xml:space="preserve"> o průměru </t>
    </r>
    <r>
      <rPr>
        <sz val="10"/>
        <rFont val="Calibri"/>
        <family val="2"/>
      </rPr>
      <t xml:space="preserve">6 </t>
    </r>
    <r>
      <rPr>
        <sz val="10"/>
        <rFont val="Calibri"/>
        <family val="2"/>
      </rPr>
      <t>µ</t>
    </r>
    <r>
      <rPr>
        <sz val="10"/>
        <rFont val="Calibri"/>
        <family val="2"/>
      </rPr>
      <t>m. Materiál pro provedení 100 testů.</t>
    </r>
  </si>
  <si>
    <t>100 testů</t>
  </si>
  <si>
    <t>Anti-myší MHC třída I (H-2Kd)</t>
  </si>
  <si>
    <t>Barvivo na životnost buněk - eFluor450</t>
  </si>
  <si>
    <t>Barvivo rozlišující živé a mrtvé buňky na bázi reakce s aminy. Vhodné i pro fixované buňky, konjugované eFluor450 nebo jiným analogickým fluorochromem, vhodné pro průtokovou cytometrii. 500 testů.</t>
  </si>
  <si>
    <t>Barvivo na životnost buněk - eFluor506</t>
  </si>
  <si>
    <t>Barvivo rozlišující živé a mrtvé buňky na bázi reakce s aminy. Vhodné i pro fixované buňky, konjugované eFluor506 nebo jiným analogickým fluorochromem, vhodné pro průtokovou cytometrii. 500 testů.</t>
  </si>
  <si>
    <t>anti-V5 -AlexaFluor 647</t>
  </si>
  <si>
    <t>Rekombinantní lidský Interleukin–6 (IL–6)</t>
  </si>
  <si>
    <t>Protilátka proti HIS-tagu, konjugovaná HRP</t>
  </si>
  <si>
    <r>
      <t>Ni-NTA agaróza</t>
    </r>
    <r>
      <rPr>
        <b/>
        <sz val="10"/>
        <color indexed="8"/>
        <rFont val="Calibri"/>
        <family val="2"/>
      </rPr>
      <t>; s</t>
    </r>
    <r>
      <rPr>
        <b/>
        <sz val="10"/>
        <color indexed="8"/>
        <rFont val="Calibri"/>
        <family val="2"/>
      </rPr>
      <t xml:space="preserve"> možností regenerace, tj. reaktivace a nabití Ni</t>
    </r>
    <r>
      <rPr>
        <b/>
        <vertAlign val="superscript"/>
        <sz val="10"/>
        <color indexed="8"/>
        <rFont val="Calibri"/>
        <family val="2"/>
      </rPr>
      <t xml:space="preserve">2+ </t>
    </r>
    <r>
      <rPr>
        <b/>
        <sz val="10"/>
        <color indexed="8"/>
        <rFont val="Calibri"/>
        <family val="2"/>
      </rPr>
      <t>ionty</t>
    </r>
  </si>
  <si>
    <t xml:space="preserve">100 ml </t>
  </si>
  <si>
    <t>Mini kit na izolaci DNA</t>
  </si>
  <si>
    <t xml:space="preserve"> Kit pro přečištění DNA </t>
  </si>
  <si>
    <t xml:space="preserve">Kit pro purifikaci minimálně 9 μg PCR produktu o velikosti 100 bp až 10 kb. Pomocí kitu je možné odstranit fragmenty &lt; 40bp. Součastí kitu musí být kolonky s membránou vážící ss nebo ds DNA.  </t>
  </si>
  <si>
    <t>Kit na amplifikaci DNA obsahující HotStarTaq DNA polymerázu</t>
  </si>
  <si>
    <t>Anti-myší CD3 - Brilliant Violet 785</t>
  </si>
  <si>
    <t>Anti-myší CD8a - Brilliant Violet 711</t>
  </si>
  <si>
    <t>Protilátka anti-lidská CD19; klon HIB19. Konjugovaná s PE/Dazzle 594  nebo jiným analogickým fluorochromem, vhodná pro průtokovou cytometrii. 100 testů</t>
  </si>
  <si>
    <t>Anti-myší CD4 - Brilliant Violet 650</t>
  </si>
  <si>
    <t>800 ks</t>
  </si>
  <si>
    <t>100 ks</t>
  </si>
  <si>
    <t>Stříkačkové filtry 0,2 μm pro sterilní filtraci</t>
  </si>
  <si>
    <t>Petriho misky 92x16mm</t>
  </si>
  <si>
    <t>960 ks</t>
  </si>
  <si>
    <t>Sérologické pipety 5 ml</t>
  </si>
  <si>
    <t>Sérologické pipety 10 ml</t>
  </si>
  <si>
    <t>Jednorázové stříkačky s koncovkou "Luer", dvoudílné, sterilní, objem 20 ml, jednotlivě balené.</t>
  </si>
  <si>
    <t>300 ks</t>
  </si>
  <si>
    <t>Stříkačka 10 ml, sterilní</t>
  </si>
  <si>
    <t>Jednorázové stříkačky s koncovkou "Luer", dvoudílné, sterilní, objem 10ml, jednotlivě balené.</t>
  </si>
  <si>
    <t>Stříkačka 1 ml, sterilní</t>
  </si>
  <si>
    <t>Pasteurova pipeta z PE</t>
  </si>
  <si>
    <t xml:space="preserve">500 ks </t>
  </si>
  <si>
    <t>Pasteurova pipeta skleněná</t>
  </si>
  <si>
    <t xml:space="preserve">Pasteurova pipeta skleněná bez vatového filtru. Materiál: sodnodraselné sklo. Objem: 2 ml, délka kapiláry 10 cm, délka 23 cm. </t>
  </si>
  <si>
    <t>250 ks</t>
  </si>
  <si>
    <t>Vortex</t>
  </si>
  <si>
    <t>Malý vortex s dotykovým nebo kontinuálním chodem pro mixování zkumavek o objemu 1,5 - 50 ml.</t>
  </si>
  <si>
    <t>Horizontálně orbitální třepačka</t>
  </si>
  <si>
    <t>Projekt: Centrum pro Rekombinantní biotechnologie a imunoterapeutika, reg. č.: CZ.02.1.01/0.0/0.0/16_025/0007397</t>
  </si>
  <si>
    <t>1. část veřejné zakázky</t>
  </si>
  <si>
    <t>Předpokládaná hodnota pro 1. část veřejné zakázky celkem v Kč bez DPH</t>
  </si>
  <si>
    <t>Nabídková cena/jednotka bez DPH (Kč)</t>
  </si>
  <si>
    <t>Pozn.: Balení může Dodavatel nabídnout i jiné, ale musí být dodrženo celkové požadované množství.</t>
  </si>
  <si>
    <t>2 x 1 kg</t>
  </si>
  <si>
    <t>2 kg</t>
  </si>
  <si>
    <t>2. část veřejné zakázky</t>
  </si>
  <si>
    <t>Celková nabídková cena za 2. část veřejné zakázky v Kč  bez DPH</t>
  </si>
  <si>
    <t>Celkové požadované množství</t>
  </si>
  <si>
    <t>2 x 1 l</t>
  </si>
  <si>
    <t>2 l</t>
  </si>
  <si>
    <t>3. část veřejné zakázky</t>
  </si>
  <si>
    <t>Celková nabídková cena za 3. část veřejné zakázky v Kč  bez DPH</t>
  </si>
  <si>
    <t>10 x 1 l</t>
  </si>
  <si>
    <t>10 l</t>
  </si>
  <si>
    <t>Celková nabídková cena za 1. část veřejné zakázky v Kč  bez DPH</t>
  </si>
  <si>
    <t>15 x 1 l</t>
  </si>
  <si>
    <t>15 l</t>
  </si>
  <si>
    <t>10 x 1 kg</t>
  </si>
  <si>
    <t>10 kg</t>
  </si>
  <si>
    <r>
      <t xml:space="preserve">Chlorid sodný, </t>
    </r>
    <r>
      <rPr>
        <sz val="10"/>
        <rFont val="Calibri"/>
        <family val="2"/>
      </rPr>
      <t>p.a. CAS 7647-14-5</t>
    </r>
  </si>
  <si>
    <t>5 x 1 l</t>
  </si>
  <si>
    <t>5 l</t>
  </si>
  <si>
    <t>1 x 1 kg</t>
  </si>
  <si>
    <t>Kyselina chlorovodíková 35 - 38 % p.a. CAS 7647-01-0</t>
  </si>
  <si>
    <t>Koncentrovaný kapalný dezinfekční přípravek; účinná látka: aktivní kyslík a KAS; účinnost - baktericidní, virucidní na BVDV/Vaccinia/Rota, mykobaktericidní, tuberkulocidní, fungicidní, sporocidní na C. difficile.</t>
  </si>
  <si>
    <t>4 x 5 l</t>
  </si>
  <si>
    <t>20 l</t>
  </si>
  <si>
    <t>Koncentrovaný kapalný dezinfekční přípravek na bázi KAS, aminu a fenoxyethanolu; spektrum účinnost - baktericidní, virucidní (BVDV/Vaccinia/Noro/Rota/Adeno), mykobaktericidní, tuberkulocidní, fungicidní.</t>
  </si>
  <si>
    <t>Předpokládaná hodnota pro 2. část veřejné zakázky celkem v Kč bez DPH</t>
  </si>
  <si>
    <t>Set pro stanovení lidské molekuly CXCL8/IL-8 ze séra, plasmy, buněčného lyzátu nebo supernatantu buněčné kultury. Rozsah min. 20 - 1000 pg/mL. Sada je určena pro kolorimetrické nebo chemiluminiscenční vyhodnocení ve formátu 96 jamkového panelu. Sada musí obsahovat všechny potřebné reagencie, umožňující provedení testu včetně standardu (tj. přidán bude jen vzorek). Sada obsahuje materiál pro zpracování 96 reakcí.</t>
  </si>
  <si>
    <t>Set pro stanovení lidské molekuly IL-4 ze séra, plasmy, buněčného lyzátu nebo supernatantu buněčné kultury. Rozsah min. 8 – 500 pg/mL. Sada je určena pro kolorimetrické nebo chemiluminiscenční vyhodnocení ve formátu 96 jamkového panelu. Sada musí obsahovat všechny potřebné reagencie, umožňující provedení testu včetně standardu (tj. přidán bude jen vzorek). Sada obsahuje materiál pro zpracování 96 reakcí.</t>
  </si>
  <si>
    <t xml:space="preserve">Set pro stanovení lidské molekuly IL-17 ze séra, plasmy, buněčného lyzátu nebo supernatantu buněčné kultury. Rozsah min. 2 - 100 pg/mL. Sada je určena pro kolorimetrické nebo chemiluminiscenční vyhodnocení ve formátu 96 jamkového panelu. Sada musí obsahovat všechny potřebné reagencie, umožňující provedení testu včetně standardu (tj. přidán bude jen vzorek). Sada obsahuje materiál pro zpracování 96 reakcí. </t>
  </si>
  <si>
    <t>Set pro stanovení lidské molekuly IFN-γ ze séra, plasmy, buněčného lyzátu nebo supernatantu buněčné kultury. Rozsah min. 30 - 1000 pg/mL. Sada je určena pro kolorimetrické nebo chemiluminiscenční vyhodnocení ve formátu 96 jamkového panelu. Sada musí obsahovat všechny potřebné reagencie, umožňující provedení testu včetně standardu (tj. přidán bude jen vzorek). Sada obsahuje materiál pro zpracování 96 reakcí.</t>
  </si>
  <si>
    <t xml:space="preserve">Set pro stanovení lidské molekuly IL-10 ze séra, plasmy, buněčného lyzátu nebo supernatantu buněčné kultury. Rozsah min. 4 - 200 pg/mL. Sada je určena pro kolorimetrické nebo chemiluminiscenční vyhodnocení ve formátu 96 jamkového panelu. Sada musí obsahovat všechny potřebné reagencie, umožňující provedení testu včetně standardu (tj. přidán bude jen vzorek). Sada obsahuje materiál pro zpracování 96 reakcí. </t>
  </si>
  <si>
    <t xml:space="preserve"> Lidský rekombinantní Interleukin 6 produkovaný v bakteriích E. coli. Obsah endotoxinu méně něž 0,1ng/ug, lyofilizovaný, čistota větší nez 95%, bez nosiče, purifikace chromatograficky, pro tkáňové kultury.</t>
  </si>
  <si>
    <t>Předpokládaná hodnota pro 3. část veřejné zakázky celkem v Kč bez DPH</t>
  </si>
  <si>
    <r>
      <t xml:space="preserve">Pro citlivou, přímou detekci proteinů s HIS-tagem (na C-konci, N-konci i uprostřed), značená HRP. Citlivost metodou dot blot </t>
    </r>
    <r>
      <rPr>
        <sz val="10"/>
        <color indexed="8"/>
        <rFont val="Symbol"/>
        <family val="1"/>
      </rPr>
      <t>³</t>
    </r>
    <r>
      <rPr>
        <sz val="10"/>
        <color indexed="8"/>
        <rFont val="Calibri"/>
        <family val="2"/>
      </rPr>
      <t xml:space="preserve"> 10 pg a western blot </t>
    </r>
    <r>
      <rPr>
        <sz val="10"/>
        <color indexed="8"/>
        <rFont val="Symbol"/>
        <family val="1"/>
      </rPr>
      <t>³</t>
    </r>
    <r>
      <rPr>
        <sz val="10"/>
        <color indexed="8"/>
        <rFont val="Calibri"/>
        <family val="2"/>
      </rPr>
      <t xml:space="preserve"> 50 pg. Monoklonální protilátka myší IgG1. Pracovní ředění minimálně 125 ml.</t>
    </r>
  </si>
  <si>
    <t>4 x 25 ml</t>
  </si>
  <si>
    <t>Pro chromatografickou purifikaci (nativní nebo denaturační) His-tagovaných proteinů (gravity-flow chromatography nebo FPLC). K přímému použití. Velikost částic: 45-165 µm. Vazebná kapacita: 50 mg/ml,  Matrice: Sepharosa CL-6B, Výtěžnost 100 mg.</t>
  </si>
  <si>
    <r>
      <t>Mini kit pro izolaci DNA</t>
    </r>
    <r>
      <rPr>
        <sz val="10"/>
        <color indexed="8"/>
        <rFont val="Calibri"/>
        <family val="2"/>
      </rPr>
      <t>; s výtěžkem 20 µg. Technologie: iontově - výměnná chromatografie. Kolony s průtokem pomocí centrifugace. Vypurifikovaná DNA musí být vhodná pro aplikace jako jsou: sekvenování, transformace, klonování, ligace, analýzy s restrikčními enzymy, nebo v PCR jako templát. Doba provedení 24 vzorků do 80 minut. Musí obsahovat kolonky s vloženými membránami, pufry, barevný indikátor pH, RNasa A.</t>
    </r>
  </si>
  <si>
    <t>4. část veřejné zakázky</t>
  </si>
  <si>
    <t>Předpokládaná hodnota pro 4. část veřejné zakázky celkem v Kč bez DPH</t>
  </si>
  <si>
    <t>Celková nabídková cena za 4. část veřejné zakázky v Kč  bez DPH</t>
  </si>
  <si>
    <t>Protilátka anti-myší CD3; klon 17A2. Konjugovaná s Brilliant Violet 785 nebo jiným analogickým fluorochromem, vhodná pro průtokovou cytometrii.</t>
  </si>
  <si>
    <t>Protilátka anti-myší CD3; klon M5/114.15.2. Konjugovaná s PerCP/cyanine5.5 nebo jiným analogickým fluorochromem, vhodná pro průtokovou a spektrální cytometrii.</t>
  </si>
  <si>
    <t>Protilátka anti-myší CD8a; klon 53-6.7. Konjugovaná s Brilliant Violet 711 nebo jiným analogickým fluorochromem, vhodná pro průtokovou cytometrii.</t>
  </si>
  <si>
    <t>Protilátka anti-myší CD4; klon GK1.5. Konjugovaná s Brilliant Violet 711 nebo jiným analogickým fluorochromem, vhodná pro průtokovou cytometrii.</t>
  </si>
  <si>
    <t>1 x 100 ks</t>
  </si>
  <si>
    <t>2 000 ks</t>
  </si>
  <si>
    <t>2 x 50 ks</t>
  </si>
  <si>
    <t>5. část veřejné zakázky</t>
  </si>
  <si>
    <t>Předpokládaná hodnota pro 5. část veřejné zakázky celkem v Kč bez DPH</t>
  </si>
  <si>
    <t>Celková nabídková cena za 5. část veřejné zakázky v Kč  bez DPH</t>
  </si>
  <si>
    <t>2 x 480 ks</t>
  </si>
  <si>
    <t>PCR zkumavky 0,2 ml, bezbarvé</t>
  </si>
  <si>
    <t>8 x 500 ks</t>
  </si>
  <si>
    <t>4 000 ks</t>
  </si>
  <si>
    <t>7 x 500 ks</t>
  </si>
  <si>
    <t>4 x 200 ks</t>
  </si>
  <si>
    <t xml:space="preserve">Stříkačka 20 ml, sterilní </t>
  </si>
  <si>
    <t>3 x 100 ks</t>
  </si>
  <si>
    <t>Jednorázové sterilní stříkačky, jednotlivě balené, nepyrogenní, netoxické, plastový píst bez gumového zakončení, s úsporným pístem bez mrtvého prostoru, označená škála 0,1ml-1ml.</t>
  </si>
  <si>
    <t>50 x 10 ks</t>
  </si>
  <si>
    <t>Pasteurova pipeta z PE, s orientační stupnicí, objem stonku 1 ml, 3ml balónek, délka cca 15 cm, sterilní.</t>
  </si>
  <si>
    <t>1 x 250 ks</t>
  </si>
  <si>
    <t>1 x 3 000 ks</t>
  </si>
  <si>
    <t xml:space="preserve">3 000 ks </t>
  </si>
  <si>
    <t xml:space="preserve">1 ks </t>
  </si>
  <si>
    <t>Elektrický přístroj umožňující promíchávání obsahu láhví či zkumavek valivým pohybem pomocí soustavy rotujících válců. Nastavitelné otáčky, minimální počet válečků 5, minimální délka válečků 30 cm.</t>
  </si>
  <si>
    <t xml:space="preserve">Kompaktní s platformou k promývání gelů/membrán a míchání komponentů ve zkumavkách. Kruhový pohyb. Spínač pro trvalý chod, kontinuální provoz min. 72 h. Včetně ploché univerzální platformy s gumovou podložkou. Minimální pracovní velikost platformy 25 x25 cm, nastavení rychlosti od  0 - 800 rpm. </t>
  </si>
  <si>
    <t>Monoclonální protilátka specifická proti epitopu V5 konjugovaná AlexaFluor 647 fluorochromem, koncentrace min 0,5mg/ml.</t>
  </si>
  <si>
    <t>Anti-myší I-A/I-E  - PerCP/Cyanine5.5</t>
  </si>
  <si>
    <t>Anti-lidská CD19 - PE/Dazzle 594</t>
  </si>
  <si>
    <t>3 x 5 µg</t>
  </si>
  <si>
    <t>15 µg</t>
  </si>
  <si>
    <t>2 x 50 µg</t>
  </si>
  <si>
    <t xml:space="preserve">100 µg </t>
  </si>
  <si>
    <t>2 x 100 µg</t>
  </si>
  <si>
    <t>200 µg</t>
  </si>
  <si>
    <r>
      <t xml:space="preserve">Ethanol, min. 95%, </t>
    </r>
    <r>
      <rPr>
        <sz val="10"/>
        <rFont val="Calibri"/>
        <family val="2"/>
      </rPr>
      <t>p.a. CAS 64-17-5</t>
    </r>
  </si>
  <si>
    <r>
      <t xml:space="preserve">Guanidin hydrochlorid, min. </t>
    </r>
    <r>
      <rPr>
        <sz val="10"/>
        <color indexed="8"/>
        <rFont val="Calibri"/>
        <family val="2"/>
      </rPr>
      <t>99,5 %. Pro molekulární biologii. CAS 50-01-1</t>
    </r>
  </si>
  <si>
    <t>Sérologické pipety 25 ml</t>
  </si>
  <si>
    <r>
      <t xml:space="preserve">Sérologické pipety 5 ml. Vyrobeny z čistého polystyrenu (PS), s 2,5 ml zápornou stupnicí i s protiběžnou stupnicí. Jednotlivě balené. Sterilní, apyrogenní, necytotoxické a vatované. Mezinárodní barevný kód. S optimalizovanou koncovkou, vhodnou pro </t>
    </r>
    <r>
      <rPr>
        <sz val="10"/>
        <rFont val="Calibri"/>
        <family val="2"/>
      </rPr>
      <t>nejběžnější typy pipet</t>
    </r>
    <r>
      <rPr>
        <sz val="10"/>
        <rFont val="Calibri"/>
        <family val="2"/>
      </rPr>
      <t>. Průměr 8 mm.</t>
    </r>
  </si>
  <si>
    <t>Kit pro izolaci RNA z jediné buňky</t>
  </si>
  <si>
    <t>Kit pro izolaci RNA ze vzorků o hmonosti do 30 mg</t>
  </si>
  <si>
    <t xml:space="preserve">Kit určený na purifikaci celkové RNA o výtěžku až 100 µg z buněčných linií nebo vzorků tkáně. Kit musí umožnit účinné odstranění genomické DNA na kolonce bez nutnosti použití DNasy. Objem eluce se musí pohybovat v rozmezí 30-50 ul.  Kit musí obsahovat 50 centrifugačních kolonek, sběrné zkumavky, 50 kolonek pro odstranění gDNA, Carrier RNA, optimalizované pufry na zpracování a lýzu vstupního materiálu, pufry na přečištění navázané RNA, eluční pufr. Izolovaná RNA musí být použitelná pro následnou RT-PCR analýzu. </t>
  </si>
  <si>
    <r>
      <t xml:space="preserve">Kit na amplifikaci DNA a cDNA obsahující HotStarTaq DNA polymerázu s reverzibilně blokovanou aktivitou, která zabraňuje nespecifickým vazbám primerů na DNA, polymeráza se aktivuje vysokou teplotou. Mix obsahuje 1000 U HotStarTaq DNA polymerázy v PCR pufru s 3 mM MgCl2 a 400 uM každého dNTP, součástí kitu je </t>
    </r>
    <r>
      <rPr>
        <sz val="10"/>
        <rFont val="Calibri"/>
        <family val="2"/>
      </rPr>
      <t>voda bez RNas.</t>
    </r>
  </si>
  <si>
    <r>
      <t xml:space="preserve">Bezbarvé PCR zkumavky 0,2 ml. Materiál: ultračistý polypropylen. Víčko ploché, vhodné pro popisování. </t>
    </r>
    <r>
      <rPr>
        <sz val="10"/>
        <rFont val="Calibri"/>
        <family val="2"/>
      </rPr>
      <t>Bez přítomnosti DNas, RNas a DNA. Sterilní, autoklávovatelné.</t>
    </r>
  </si>
  <si>
    <r>
      <t>Sérologické pipety 25 ml. Vyrobeny z čistého polystyrenu (PS), s 10 ml zápornou stupnicí i s protiběžnou stupnicí. Jednotlivě balené. Sterilní, apyrogenní</t>
    </r>
    <r>
      <rPr>
        <sz val="10"/>
        <rFont val="Calibri"/>
        <family val="2"/>
      </rPr>
      <t xml:space="preserve">, necytotoxické a vatované. Mezinárodní barevný kód. S optimalizovanou koncovkou, vhodnou pro </t>
    </r>
    <r>
      <rPr>
        <sz val="10"/>
        <rFont val="Calibri"/>
        <family val="2"/>
      </rPr>
      <t xml:space="preserve">nejběžnější typy pipet. </t>
    </r>
    <r>
      <rPr>
        <sz val="10"/>
        <rFont val="Calibri"/>
        <family val="2"/>
      </rPr>
      <t>Průměr 15 mm, délka 345 mm.</t>
    </r>
  </si>
  <si>
    <r>
      <t>5 ml zkumavky cytometrické,</t>
    </r>
    <r>
      <rPr>
        <b/>
        <sz val="10"/>
        <rFont val="Calibri"/>
        <family val="2"/>
      </rPr>
      <t xml:space="preserve"> kompatibilní s přístrojem Beckman Coulter, Cytomics FC500</t>
    </r>
  </si>
  <si>
    <r>
      <t>5 ml zkumavky pro průtokovou cytometrii s rozměry 12x75 mm, s kulatým dnem, bez vršku, Materiál: modrý polystyren,</t>
    </r>
    <r>
      <rPr>
        <sz val="10"/>
        <rFont val="Calibri"/>
        <family val="2"/>
      </rPr>
      <t xml:space="preserve"> kompatibilní při použití na přístroji Beckman Coulter, Cytomics FC500. Sterilní a apyrogenní. </t>
    </r>
  </si>
  <si>
    <r>
      <t xml:space="preserve">Filtrační jednotka pro injekční stříkačku. PES membrána s velikostí pórů 0,2 μm; průměr membrány: 25-33 mm; "Leur-lock" přívod/"male slip" vývod". Sterilní, apyrogenní. Mrtvý objem &lt; 0,1 ml. </t>
    </r>
    <r>
      <rPr>
        <sz val="10"/>
        <rFont val="Calibri"/>
        <family val="2"/>
      </rPr>
      <t>Filtry balené po jednom kuse.</t>
    </r>
  </si>
  <si>
    <r>
      <t xml:space="preserve">Petriho misky pro in vitro diagnostiku, které jsou určeny pro kultivaci mikroorganismů na fotosenzitivních nebo pevných živných půdách. Výška misky: 15 mm ± 1 mm; průměr misky: 90 mm ± 2 mm. Materiál: čistý polystyren. Odolnost vůči teplotám až 80  </t>
    </r>
    <r>
      <rPr>
        <sz val="10"/>
        <rFont val="Calibri"/>
        <family val="2"/>
      </rPr>
      <t xml:space="preserve">ͦC. Misky baleny maximálně po 25 kusech. </t>
    </r>
  </si>
  <si>
    <t>3 500 ks</t>
  </si>
  <si>
    <t>2 x 80 µl</t>
  </si>
  <si>
    <t>160 µl</t>
  </si>
  <si>
    <t>2 x 250 µg</t>
  </si>
  <si>
    <t>500 µg</t>
  </si>
  <si>
    <r>
      <t>Protilátka anti-myší MHC třída I (H-2Kd)</t>
    </r>
    <r>
      <rPr>
        <sz val="10"/>
        <rFont val="Calibri"/>
        <family val="2"/>
      </rPr>
      <t>; klon 34-1-2S. Nekonjugovaná.</t>
    </r>
  </si>
  <si>
    <r>
      <t>Kit určený na purifikaci celkové RNA o výtěžku až 45 µg z buněčných linií nebo vzorků tkáně. Kit musí umožnit izolaci RNA z jediné buňky. Kit musí umožnit účinné odstranění genomické DNA na kolonce bez nutnosti použití DNasy. Objem eluce se musí pohybovat v rozmezí 10-14 µl.  Kit musí obsahovat 50 centrifugačních kolonek, sběrné zkumavky, 50 kolonek pro odstranění gDNA,</t>
    </r>
    <r>
      <rPr>
        <sz val="10"/>
        <rFont val="Calibri"/>
        <family val="2"/>
      </rPr>
      <t xml:space="preserve"> Carrier RNA, optimalizované pufry na zpracování a lýzu vstupního materiálu, pufry na přečištění navázané RNA, eluční pufr. Izolovaná RNA musí být použitelná pro následnou RT-PCR analýzu. </t>
    </r>
  </si>
  <si>
    <r>
      <t>1 000</t>
    </r>
    <r>
      <rPr>
        <sz val="10"/>
        <color indexed="10"/>
        <rFont val="Calibri"/>
        <family val="2"/>
      </rPr>
      <t xml:space="preserve"> </t>
    </r>
    <r>
      <rPr>
        <sz val="10"/>
        <rFont val="Calibri"/>
        <family val="2"/>
      </rPr>
      <t>U</t>
    </r>
  </si>
  <si>
    <r>
      <t>1 000</t>
    </r>
    <r>
      <rPr>
        <b/>
        <sz val="10"/>
        <color indexed="10"/>
        <rFont val="Calibri"/>
        <family val="2"/>
      </rPr>
      <t xml:space="preserve"> </t>
    </r>
    <r>
      <rPr>
        <b/>
        <sz val="10"/>
        <rFont val="Calibri"/>
        <family val="2"/>
      </rPr>
      <t>U</t>
    </r>
  </si>
  <si>
    <t>6. část veřejné zakázky</t>
  </si>
  <si>
    <t>Předpokládaná hodnota pro 6. část veřejné zakázky celkem v Kč bez DPH</t>
  </si>
  <si>
    <t>Celková nabídková cena za 6. část veřejné zakázky v Kč  bez DPH</t>
  </si>
  <si>
    <t>Dodavatelem nabízené plnění (obchodní název/katalogové číslo/balení)</t>
  </si>
  <si>
    <t xml:space="preserve">Laboratorní roller </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</si>
</sst>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quot;Kč&quot;"/>
  </numFmts>
  <fonts count="47">
    <font>
      <sz val="11"/>
      <color theme="1"/>
      <name val="Calibri"/>
      <family val="2"/>
    </font>
    <font>
      <sz val="11"/>
      <color indexed="8"/>
      <name val="Calibri"/>
      <family val="2"/>
    </font>
    <font>
      <b/>
      <sz val="11"/>
      <name val="Calibri"/>
      <family val="2"/>
    </font>
    <font>
      <sz val="10"/>
      <name val="Calibri"/>
      <family val="2"/>
    </font>
    <font>
      <sz val="10"/>
      <color indexed="8"/>
      <name val="Calibri"/>
      <family val="2"/>
    </font>
    <font>
      <sz val="10"/>
      <color indexed="8"/>
      <name val="Symbol"/>
      <family val="1"/>
    </font>
    <font>
      <b/>
      <sz val="10"/>
      <color indexed="8"/>
      <name val="Calibri"/>
      <family val="2"/>
    </font>
    <font>
      <b/>
      <vertAlign val="superscript"/>
      <sz val="10"/>
      <color indexed="8"/>
      <name val="Calibri"/>
      <family val="2"/>
    </font>
    <font>
      <b/>
      <sz val="10"/>
      <name val="Calibri"/>
      <family val="2"/>
    </font>
    <font>
      <b/>
      <sz val="10"/>
      <color indexed="10"/>
      <name val="Calibri"/>
      <family val="2"/>
    </font>
    <font>
      <sz val="10"/>
      <color indexed="10"/>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63"/>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403C36"/>
      <name val="Calibri"/>
      <family val="2"/>
    </font>
    <font>
      <b/>
      <sz val="10"/>
      <color theme="1"/>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s>
  <borders count="28">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color indexed="63"/>
      </top>
      <bottom>
        <color indexed="63"/>
      </bottom>
    </border>
    <border>
      <left style="thin"/>
      <right style="thin"/>
      <top style="thin"/>
      <bottom>
        <color indexed="63"/>
      </bottom>
    </border>
    <border>
      <left style="medium"/>
      <right style="thin"/>
      <top/>
      <bottom style="thin"/>
    </border>
    <border>
      <left style="medium"/>
      <right style="thin"/>
      <top style="thin"/>
      <bottom style="thin"/>
    </border>
    <border>
      <left style="medium"/>
      <right style="thin"/>
      <top/>
      <bottom>
        <color indexed="63"/>
      </bottom>
    </border>
    <border>
      <left style="medium"/>
      <right>
        <color indexed="63"/>
      </right>
      <top>
        <color indexed="63"/>
      </top>
      <bottom>
        <color indexed="63"/>
      </bottom>
    </border>
    <border>
      <left style="medium"/>
      <right style="thin"/>
      <top style="thin"/>
      <bottom>
        <color indexed="63"/>
      </bottom>
    </border>
    <border>
      <left/>
      <right/>
      <top style="medium"/>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79">
    <xf numFmtId="0" fontId="0" fillId="0" borderId="0" xfId="0" applyFont="1" applyAlignment="1">
      <alignment/>
    </xf>
    <xf numFmtId="0" fontId="3" fillId="33" borderId="10" xfId="0"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164" fontId="4" fillId="33" borderId="10" xfId="0" applyNumberFormat="1" applyFont="1" applyFill="1" applyBorder="1" applyAlignment="1">
      <alignment horizontal="center" vertical="center" wrapText="1"/>
    </xf>
    <xf numFmtId="0" fontId="6" fillId="33" borderId="11" xfId="0" applyNumberFormat="1" applyFont="1" applyFill="1" applyBorder="1" applyAlignment="1">
      <alignment horizontal="center" vertical="center" wrapText="1"/>
    </xf>
    <xf numFmtId="164" fontId="4" fillId="33" borderId="11"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164" fontId="4" fillId="33" borderId="12" xfId="0" applyNumberFormat="1" applyFont="1" applyFill="1" applyBorder="1" applyAlignment="1">
      <alignment horizontal="center" vertical="center" wrapText="1"/>
    </xf>
    <xf numFmtId="164" fontId="4" fillId="33" borderId="13" xfId="0" applyNumberFormat="1" applyFont="1" applyFill="1" applyBorder="1" applyAlignment="1">
      <alignment horizontal="center" vertical="center" wrapText="1"/>
    </xf>
    <xf numFmtId="0" fontId="8" fillId="33" borderId="14" xfId="0" applyFont="1" applyFill="1" applyBorder="1" applyAlignment="1">
      <alignment horizontal="center" vertical="center" wrapText="1" shrinkToFit="1"/>
    </xf>
    <xf numFmtId="3" fontId="4" fillId="33" borderId="10" xfId="0" applyNumberFormat="1" applyFont="1" applyFill="1" applyBorder="1" applyAlignment="1">
      <alignment horizontal="center" vertical="center" wrapText="1"/>
    </xf>
    <xf numFmtId="0" fontId="6" fillId="33" borderId="12" xfId="0" applyNumberFormat="1" applyFont="1" applyFill="1" applyBorder="1" applyAlignment="1">
      <alignment horizontal="center" vertical="center" wrapText="1"/>
    </xf>
    <xf numFmtId="3" fontId="4" fillId="33" borderId="12" xfId="0" applyNumberFormat="1" applyFont="1" applyFill="1" applyBorder="1" applyAlignment="1">
      <alignment horizontal="center" vertical="center" wrapText="1"/>
    </xf>
    <xf numFmtId="0" fontId="8" fillId="33" borderId="10" xfId="0" applyNumberFormat="1" applyFont="1" applyFill="1" applyBorder="1" applyAlignment="1">
      <alignment horizontal="center" vertical="center" wrapText="1"/>
    </xf>
    <xf numFmtId="0" fontId="8" fillId="33" borderId="11" xfId="0" applyNumberFormat="1" applyFont="1" applyFill="1" applyBorder="1" applyAlignment="1">
      <alignment horizontal="center" vertical="center" wrapText="1"/>
    </xf>
    <xf numFmtId="164" fontId="0" fillId="0" borderId="0" xfId="0" applyNumberFormat="1" applyAlignment="1">
      <alignment/>
    </xf>
    <xf numFmtId="164" fontId="3" fillId="0" borderId="10" xfId="0" applyNumberFormat="1" applyFont="1" applyBorder="1" applyAlignment="1">
      <alignment horizontal="center" vertical="center" wrapText="1" shrinkToFit="1"/>
    </xf>
    <xf numFmtId="0" fontId="44" fillId="33" borderId="10" xfId="0" applyFont="1" applyFill="1" applyBorder="1" applyAlignment="1">
      <alignment horizontal="center" vertical="center" wrapText="1"/>
    </xf>
    <xf numFmtId="0" fontId="44"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8" fillId="33" borderId="15" xfId="0" applyFont="1" applyFill="1" applyBorder="1" applyAlignment="1">
      <alignment horizontal="center" vertical="center" wrapText="1" shrinkToFit="1"/>
    </xf>
    <xf numFmtId="0" fontId="8" fillId="33" borderId="16" xfId="0" applyFont="1" applyFill="1" applyBorder="1" applyAlignment="1">
      <alignment horizontal="center" vertical="center" wrapText="1" shrinkToFit="1"/>
    </xf>
    <xf numFmtId="0" fontId="0" fillId="0" borderId="17" xfId="0" applyBorder="1" applyAlignment="1">
      <alignment/>
    </xf>
    <xf numFmtId="0" fontId="0" fillId="0" borderId="0" xfId="0" applyBorder="1" applyAlignment="1">
      <alignment/>
    </xf>
    <xf numFmtId="0" fontId="6" fillId="33" borderId="15" xfId="0" applyNumberFormat="1" applyFont="1" applyFill="1" applyBorder="1" applyAlignment="1">
      <alignment horizontal="center" vertical="center" wrapText="1" shrinkToFit="1"/>
    </xf>
    <xf numFmtId="0" fontId="8" fillId="0" borderId="15" xfId="0" applyFont="1" applyBorder="1" applyAlignment="1">
      <alignment horizontal="center" vertical="center" wrapText="1" shrinkToFit="1"/>
    </xf>
    <xf numFmtId="0" fontId="29" fillId="0" borderId="15" xfId="0" applyFont="1" applyBorder="1" applyAlignment="1">
      <alignment horizontal="center" vertical="center"/>
    </xf>
    <xf numFmtId="2" fontId="4" fillId="0" borderId="0" xfId="0" applyNumberFormat="1" applyFont="1" applyFill="1" applyBorder="1" applyAlignment="1">
      <alignment horizontal="center" vertical="center"/>
    </xf>
    <xf numFmtId="0" fontId="4" fillId="0" borderId="0" xfId="0" applyFont="1" applyAlignment="1">
      <alignment/>
    </xf>
    <xf numFmtId="0" fontId="3" fillId="33" borderId="13" xfId="0" applyFont="1" applyFill="1" applyBorder="1" applyAlignment="1">
      <alignment horizontal="center" vertical="center" wrapText="1"/>
    </xf>
    <xf numFmtId="3" fontId="46" fillId="0" borderId="10" xfId="0" applyNumberFormat="1" applyFont="1" applyBorder="1" applyAlignment="1">
      <alignment horizontal="center" vertical="center" wrapText="1"/>
    </xf>
    <xf numFmtId="164" fontId="46" fillId="0" borderId="10" xfId="0" applyNumberFormat="1" applyFont="1" applyBorder="1" applyAlignment="1">
      <alignment horizontal="center" vertical="center" wrapText="1"/>
    </xf>
    <xf numFmtId="0" fontId="46" fillId="0" borderId="13" xfId="0" applyFont="1" applyBorder="1" applyAlignment="1">
      <alignment horizontal="center" vertical="center" wrapText="1"/>
    </xf>
    <xf numFmtId="164" fontId="46" fillId="0" borderId="13" xfId="0" applyNumberFormat="1" applyFont="1" applyBorder="1" applyAlignment="1">
      <alignment horizontal="center" vertical="center" wrapText="1"/>
    </xf>
    <xf numFmtId="0" fontId="45" fillId="0" borderId="13"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8" xfId="0" applyFont="1" applyBorder="1" applyAlignment="1">
      <alignment horizontal="center" vertical="center" wrapText="1"/>
    </xf>
    <xf numFmtId="3" fontId="3" fillId="33" borderId="10" xfId="0"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8" fillId="33" borderId="13" xfId="0" applyNumberFormat="1" applyFont="1" applyFill="1" applyBorder="1" applyAlignment="1">
      <alignment horizontal="center" vertical="center" wrapText="1"/>
    </xf>
    <xf numFmtId="0" fontId="3" fillId="33" borderId="13" xfId="0" applyFont="1" applyFill="1" applyBorder="1" applyAlignment="1">
      <alignment horizontal="center" vertical="center"/>
    </xf>
    <xf numFmtId="0" fontId="3" fillId="33" borderId="13" xfId="0" applyNumberFormat="1" applyFont="1" applyFill="1" applyBorder="1" applyAlignment="1">
      <alignment horizontal="center" vertical="center" wrapText="1"/>
    </xf>
    <xf numFmtId="0" fontId="8" fillId="33" borderId="18" xfId="0" applyNumberFormat="1" applyFont="1" applyFill="1" applyBorder="1" applyAlignment="1">
      <alignment horizontal="center" vertical="center" wrapText="1" shrinkToFit="1"/>
    </xf>
    <xf numFmtId="0" fontId="6" fillId="0" borderId="19" xfId="0" applyFont="1" applyFill="1" applyBorder="1" applyAlignment="1">
      <alignment horizontal="left" vertical="center" wrapText="1" shrinkToFit="1"/>
    </xf>
    <xf numFmtId="0" fontId="45" fillId="34" borderId="20" xfId="0" applyFont="1" applyFill="1" applyBorder="1" applyAlignment="1">
      <alignment horizontal="left" vertical="center"/>
    </xf>
    <xf numFmtId="0" fontId="45" fillId="34" borderId="21" xfId="0" applyFont="1" applyFill="1" applyBorder="1" applyAlignment="1">
      <alignment horizontal="left" vertical="center"/>
    </xf>
    <xf numFmtId="0" fontId="45" fillId="34" borderId="22" xfId="0" applyFont="1" applyFill="1" applyBorder="1" applyAlignment="1">
      <alignment horizontal="left" vertical="center"/>
    </xf>
    <xf numFmtId="0" fontId="6" fillId="34" borderId="23" xfId="0" applyFont="1" applyFill="1" applyBorder="1" applyAlignment="1">
      <alignment horizontal="left" vertical="center" wrapText="1" shrinkToFit="1"/>
    </xf>
    <xf numFmtId="0" fontId="46" fillId="34" borderId="24" xfId="0" applyFont="1" applyFill="1" applyBorder="1" applyAlignment="1">
      <alignment horizontal="left" vertical="center" wrapText="1"/>
    </xf>
    <xf numFmtId="0" fontId="6" fillId="33" borderId="11" xfId="0" applyNumberFormat="1" applyFont="1" applyFill="1" applyBorder="1" applyAlignment="1">
      <alignment horizontal="center" vertical="center" wrapText="1" shrinkToFit="1"/>
    </xf>
    <xf numFmtId="0" fontId="12" fillId="34" borderId="23" xfId="0" applyFont="1" applyFill="1" applyBorder="1" applyAlignment="1">
      <alignment horizontal="center" vertical="center" wrapText="1"/>
    </xf>
    <xf numFmtId="0" fontId="12" fillId="34" borderId="24" xfId="0" applyFont="1" applyFill="1" applyBorder="1" applyAlignment="1">
      <alignment horizontal="center" vertical="center" wrapText="1"/>
    </xf>
    <xf numFmtId="0" fontId="2" fillId="35" borderId="24"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5" borderId="25" xfId="0" applyFont="1" applyFill="1" applyBorder="1" applyAlignment="1">
      <alignment horizontal="center" vertical="center" wrapText="1"/>
    </xf>
    <xf numFmtId="3" fontId="4" fillId="33" borderId="11" xfId="0" applyNumberFormat="1" applyFont="1" applyFill="1" applyBorder="1" applyAlignment="1">
      <alignment horizontal="center" vertical="center" wrapText="1"/>
    </xf>
    <xf numFmtId="0" fontId="6" fillId="33" borderId="14" xfId="0" applyNumberFormat="1" applyFont="1" applyFill="1" applyBorder="1" applyAlignment="1">
      <alignment horizontal="center" vertical="center" wrapText="1" shrinkToFit="1"/>
    </xf>
    <xf numFmtId="3" fontId="3" fillId="33" borderId="11" xfId="0" applyNumberFormat="1" applyFont="1" applyFill="1" applyBorder="1" applyAlignment="1">
      <alignment horizontal="center" vertical="center" wrapText="1" shrinkToFit="1"/>
    </xf>
    <xf numFmtId="0" fontId="3" fillId="33" borderId="11" xfId="0" applyNumberFormat="1" applyFont="1" applyFill="1" applyBorder="1" applyAlignment="1">
      <alignment horizontal="center" vertical="center" wrapText="1" shrinkToFit="1"/>
    </xf>
    <xf numFmtId="3" fontId="6" fillId="33" borderId="11" xfId="0" applyNumberFormat="1" applyFont="1" applyFill="1" applyBorder="1" applyAlignment="1">
      <alignment horizontal="center" vertical="center" wrapText="1" shrinkToFit="1"/>
    </xf>
    <xf numFmtId="0" fontId="45" fillId="0" borderId="14" xfId="0" applyFont="1" applyBorder="1" applyAlignment="1">
      <alignment horizontal="center" vertical="center" wrapText="1"/>
    </xf>
    <xf numFmtId="0" fontId="45" fillId="0" borderId="11" xfId="0" applyFont="1" applyBorder="1" applyAlignment="1">
      <alignment horizontal="center" vertical="center" wrapText="1"/>
    </xf>
    <xf numFmtId="0" fontId="46" fillId="0" borderId="11" xfId="0" applyFont="1" applyBorder="1" applyAlignment="1">
      <alignment horizontal="center" vertical="center" wrapText="1"/>
    </xf>
    <xf numFmtId="3" fontId="46" fillId="0" borderId="11" xfId="0" applyNumberFormat="1" applyFont="1" applyBorder="1" applyAlignment="1">
      <alignment horizontal="center" vertical="center" wrapText="1"/>
    </xf>
    <xf numFmtId="0" fontId="4" fillId="33" borderId="11" xfId="0" applyNumberFormat="1" applyFont="1" applyFill="1" applyBorder="1" applyAlignment="1">
      <alignment horizontal="center" vertical="center" wrapText="1" shrinkToFit="1"/>
    </xf>
    <xf numFmtId="49" fontId="4" fillId="33" borderId="11" xfId="0" applyNumberFormat="1" applyFont="1" applyFill="1" applyBorder="1" applyAlignment="1">
      <alignment horizontal="center" vertical="center" wrapText="1"/>
    </xf>
    <xf numFmtId="0" fontId="3" fillId="33" borderId="11" xfId="0" applyFont="1" applyFill="1" applyBorder="1" applyAlignment="1">
      <alignment horizontal="center" vertical="center" wrapText="1"/>
    </xf>
    <xf numFmtId="0" fontId="46" fillId="34" borderId="26" xfId="0" applyFont="1" applyFill="1" applyBorder="1" applyAlignment="1">
      <alignment horizontal="left" vertical="center" wrapText="1"/>
    </xf>
    <xf numFmtId="164" fontId="0" fillId="34" borderId="27" xfId="0" applyNumberFormat="1" applyFill="1" applyBorder="1" applyAlignment="1">
      <alignment/>
    </xf>
    <xf numFmtId="164" fontId="29" fillId="35" borderId="27" xfId="0" applyNumberFormat="1" applyFont="1" applyFill="1" applyBorder="1" applyAlignment="1">
      <alignment horizontal="center" vertical="center"/>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1"/>
  <sheetViews>
    <sheetView tabSelected="1" zoomScalePageLayoutView="0" workbookViewId="0" topLeftCell="A6">
      <selection activeCell="M13" sqref="M13"/>
    </sheetView>
  </sheetViews>
  <sheetFormatPr defaultColWidth="9.140625" defaultRowHeight="15"/>
  <cols>
    <col min="1" max="1" width="14.7109375" style="0" customWidth="1"/>
    <col min="2" max="2" width="23.8515625" style="0" customWidth="1"/>
    <col min="3" max="3" width="39.57421875" style="0" customWidth="1"/>
    <col min="4" max="4" width="17.421875" style="0" customWidth="1"/>
    <col min="5" max="5" width="23.28125" style="0" customWidth="1"/>
    <col min="6" max="6" width="20.7109375" style="0" customWidth="1"/>
    <col min="7" max="7" width="18.8515625" style="0" customWidth="1"/>
    <col min="8" max="8" width="19.140625" style="0" customWidth="1"/>
  </cols>
  <sheetData>
    <row r="1" spans="1:8" ht="15.75" thickBot="1">
      <c r="A1" s="53" t="s">
        <v>73</v>
      </c>
      <c r="B1" s="54"/>
      <c r="C1" s="54"/>
      <c r="D1" s="54"/>
      <c r="E1" s="54"/>
      <c r="F1" s="54"/>
      <c r="G1" s="54"/>
      <c r="H1" s="55"/>
    </row>
    <row r="2" spans="1:8" ht="15.75" thickBot="1">
      <c r="A2" s="53" t="s">
        <v>72</v>
      </c>
      <c r="B2" s="54"/>
      <c r="C2" s="54"/>
      <c r="D2" s="54"/>
      <c r="E2" s="54"/>
      <c r="F2" s="54"/>
      <c r="G2" s="54"/>
      <c r="H2" s="55"/>
    </row>
    <row r="3" spans="1:8" ht="75.75" thickBot="1">
      <c r="A3" s="59" t="s">
        <v>0</v>
      </c>
      <c r="B3" s="60" t="s">
        <v>1</v>
      </c>
      <c r="C3" s="60" t="s">
        <v>2</v>
      </c>
      <c r="D3" s="61" t="s">
        <v>179</v>
      </c>
      <c r="E3" s="62" t="s">
        <v>3</v>
      </c>
      <c r="F3" s="62" t="s">
        <v>81</v>
      </c>
      <c r="G3" s="61" t="s">
        <v>75</v>
      </c>
      <c r="H3" s="63" t="s">
        <v>4</v>
      </c>
    </row>
    <row r="4" spans="1:8" ht="27.75" customHeight="1">
      <c r="A4" s="58">
        <v>1</v>
      </c>
      <c r="B4" s="6" t="s">
        <v>9</v>
      </c>
      <c r="C4" s="2" t="s">
        <v>153</v>
      </c>
      <c r="D4" s="2"/>
      <c r="E4" s="2" t="s">
        <v>89</v>
      </c>
      <c r="F4" s="6" t="s">
        <v>90</v>
      </c>
      <c r="G4" s="7"/>
      <c r="H4" s="7"/>
    </row>
    <row r="5" spans="1:8" ht="24" customHeight="1">
      <c r="A5" s="14">
        <f>A4+1</f>
        <v>2</v>
      </c>
      <c r="B5" s="4" t="s">
        <v>10</v>
      </c>
      <c r="C5" s="3" t="s">
        <v>93</v>
      </c>
      <c r="D5" s="15"/>
      <c r="E5" s="3" t="s">
        <v>91</v>
      </c>
      <c r="F5" s="4" t="s">
        <v>92</v>
      </c>
      <c r="G5" s="5"/>
      <c r="H5" s="5"/>
    </row>
    <row r="6" spans="1:8" ht="33" customHeight="1">
      <c r="A6" s="14">
        <f aca="true" t="shared" si="0" ref="A6:A14">A5+1</f>
        <v>3</v>
      </c>
      <c r="B6" s="4" t="s">
        <v>11</v>
      </c>
      <c r="C6" s="3" t="s">
        <v>12</v>
      </c>
      <c r="D6" s="15"/>
      <c r="E6" s="3" t="s">
        <v>77</v>
      </c>
      <c r="F6" s="4" t="s">
        <v>78</v>
      </c>
      <c r="G6" s="5"/>
      <c r="H6" s="5"/>
    </row>
    <row r="7" spans="1:8" ht="21.75" customHeight="1">
      <c r="A7" s="14">
        <f t="shared" si="0"/>
        <v>4</v>
      </c>
      <c r="B7" s="4" t="s">
        <v>13</v>
      </c>
      <c r="C7" s="3" t="s">
        <v>14</v>
      </c>
      <c r="D7" s="15"/>
      <c r="E7" s="3" t="s">
        <v>86</v>
      </c>
      <c r="F7" s="9" t="s">
        <v>87</v>
      </c>
      <c r="G7" s="5"/>
      <c r="H7" s="5"/>
    </row>
    <row r="8" spans="1:8" ht="21.75" customHeight="1">
      <c r="A8" s="14">
        <f t="shared" si="0"/>
        <v>5</v>
      </c>
      <c r="B8" s="4" t="s">
        <v>15</v>
      </c>
      <c r="C8" s="3" t="s">
        <v>16</v>
      </c>
      <c r="D8" s="15"/>
      <c r="E8" s="3" t="s">
        <v>94</v>
      </c>
      <c r="F8" s="9" t="s">
        <v>95</v>
      </c>
      <c r="G8" s="5"/>
      <c r="H8" s="21"/>
    </row>
    <row r="9" spans="1:8" ht="21.75" customHeight="1">
      <c r="A9" s="14">
        <f t="shared" si="0"/>
        <v>6</v>
      </c>
      <c r="B9" s="4" t="s">
        <v>17</v>
      </c>
      <c r="C9" s="3" t="s">
        <v>18</v>
      </c>
      <c r="D9" s="15"/>
      <c r="E9" s="3" t="s">
        <v>82</v>
      </c>
      <c r="F9" s="9" t="s">
        <v>83</v>
      </c>
      <c r="G9" s="12"/>
      <c r="H9" s="21"/>
    </row>
    <row r="10" spans="1:8" ht="33.75" customHeight="1">
      <c r="A10" s="14">
        <f t="shared" si="0"/>
        <v>7</v>
      </c>
      <c r="B10" s="4" t="s">
        <v>19</v>
      </c>
      <c r="C10" s="3" t="s">
        <v>20</v>
      </c>
      <c r="D10" s="15"/>
      <c r="E10" s="3" t="s">
        <v>96</v>
      </c>
      <c r="F10" s="4" t="s">
        <v>5</v>
      </c>
      <c r="G10" s="5"/>
      <c r="H10" s="5"/>
    </row>
    <row r="11" spans="1:8" ht="35.25" customHeight="1">
      <c r="A11" s="14">
        <f t="shared" si="0"/>
        <v>8</v>
      </c>
      <c r="B11" s="4" t="s">
        <v>21</v>
      </c>
      <c r="C11" s="3" t="s">
        <v>154</v>
      </c>
      <c r="D11" s="15"/>
      <c r="E11" s="3" t="s">
        <v>77</v>
      </c>
      <c r="F11" s="4" t="s">
        <v>78</v>
      </c>
      <c r="G11" s="5"/>
      <c r="H11" s="5"/>
    </row>
    <row r="12" spans="1:8" ht="33.75" customHeight="1">
      <c r="A12" s="14">
        <f t="shared" si="0"/>
        <v>9</v>
      </c>
      <c r="B12" s="4" t="s">
        <v>22</v>
      </c>
      <c r="C12" s="3" t="s">
        <v>97</v>
      </c>
      <c r="D12" s="15"/>
      <c r="E12" s="3" t="s">
        <v>82</v>
      </c>
      <c r="F12" s="4" t="s">
        <v>83</v>
      </c>
      <c r="G12" s="5"/>
      <c r="H12" s="5"/>
    </row>
    <row r="13" spans="1:8" ht="72" customHeight="1">
      <c r="A13" s="14">
        <f t="shared" si="0"/>
        <v>10</v>
      </c>
      <c r="B13" s="4" t="s">
        <v>23</v>
      </c>
      <c r="C13" s="3" t="s">
        <v>98</v>
      </c>
      <c r="D13" s="15"/>
      <c r="E13" s="3" t="s">
        <v>99</v>
      </c>
      <c r="F13" s="4" t="s">
        <v>100</v>
      </c>
      <c r="G13" s="5"/>
      <c r="H13" s="5"/>
    </row>
    <row r="14" spans="1:8" ht="81" customHeight="1" thickBot="1">
      <c r="A14" s="14">
        <f t="shared" si="0"/>
        <v>11</v>
      </c>
      <c r="B14" s="4" t="s">
        <v>24</v>
      </c>
      <c r="C14" s="3" t="s">
        <v>101</v>
      </c>
      <c r="D14" s="15"/>
      <c r="E14" s="3" t="s">
        <v>99</v>
      </c>
      <c r="F14" s="4" t="s">
        <v>100</v>
      </c>
      <c r="G14" s="5"/>
      <c r="H14" s="5"/>
    </row>
    <row r="15" spans="1:8" ht="15" customHeight="1" thickBot="1">
      <c r="A15" s="56" t="s">
        <v>74</v>
      </c>
      <c r="B15" s="57"/>
      <c r="C15" s="57"/>
      <c r="D15" s="57"/>
      <c r="E15" s="57"/>
      <c r="F15" s="57"/>
      <c r="G15" s="76"/>
      <c r="H15" s="77">
        <v>40000</v>
      </c>
    </row>
    <row r="16" spans="1:8" ht="15.75" thickBot="1">
      <c r="A16" s="56" t="s">
        <v>88</v>
      </c>
      <c r="B16" s="57"/>
      <c r="C16" s="57"/>
      <c r="D16" s="57"/>
      <c r="E16" s="57"/>
      <c r="F16" s="57"/>
      <c r="G16" s="76"/>
      <c r="H16" s="78"/>
    </row>
    <row r="17" spans="1:7" s="37" customFormat="1" ht="24" customHeight="1">
      <c r="A17" s="52" t="s">
        <v>76</v>
      </c>
      <c r="B17" s="52"/>
      <c r="C17" s="52"/>
      <c r="D17" s="52"/>
      <c r="E17" s="36"/>
      <c r="F17" s="36"/>
      <c r="G17" s="36"/>
    </row>
    <row r="18" ht="15.75" thickBot="1"/>
    <row r="19" spans="1:8" ht="15.75" thickBot="1">
      <c r="A19" s="53" t="s">
        <v>79</v>
      </c>
      <c r="B19" s="54"/>
      <c r="C19" s="54"/>
      <c r="D19" s="54"/>
      <c r="E19" s="54"/>
      <c r="F19" s="54"/>
      <c r="G19" s="54"/>
      <c r="H19" s="55"/>
    </row>
    <row r="20" spans="1:8" ht="15.75" thickBot="1">
      <c r="A20" s="53" t="s">
        <v>72</v>
      </c>
      <c r="B20" s="54"/>
      <c r="C20" s="54"/>
      <c r="D20" s="54"/>
      <c r="E20" s="54"/>
      <c r="F20" s="54"/>
      <c r="G20" s="54"/>
      <c r="H20" s="55"/>
    </row>
    <row r="21" spans="1:8" ht="75.75" thickBot="1">
      <c r="A21" s="59" t="s">
        <v>0</v>
      </c>
      <c r="B21" s="60" t="s">
        <v>1</v>
      </c>
      <c r="C21" s="60" t="s">
        <v>2</v>
      </c>
      <c r="D21" s="61" t="s">
        <v>179</v>
      </c>
      <c r="E21" s="62" t="s">
        <v>3</v>
      </c>
      <c r="F21" s="62" t="s">
        <v>81</v>
      </c>
      <c r="G21" s="61" t="s">
        <v>75</v>
      </c>
      <c r="H21" s="63" t="s">
        <v>4</v>
      </c>
    </row>
    <row r="22" spans="1:8" ht="136.5" customHeight="1">
      <c r="A22" s="14">
        <v>1</v>
      </c>
      <c r="B22" s="6" t="s">
        <v>25</v>
      </c>
      <c r="C22" s="2" t="s">
        <v>103</v>
      </c>
      <c r="D22" s="64"/>
      <c r="E22" s="2" t="s">
        <v>26</v>
      </c>
      <c r="F22" s="6" t="s">
        <v>26</v>
      </c>
      <c r="G22" s="7"/>
      <c r="H22" s="7"/>
    </row>
    <row r="23" spans="1:8" ht="135" customHeight="1">
      <c r="A23" s="14">
        <f>A22+1</f>
        <v>2</v>
      </c>
      <c r="B23" s="4" t="s">
        <v>27</v>
      </c>
      <c r="C23" s="3" t="s">
        <v>104</v>
      </c>
      <c r="D23" s="15"/>
      <c r="E23" s="3" t="s">
        <v>26</v>
      </c>
      <c r="F23" s="4" t="s">
        <v>26</v>
      </c>
      <c r="G23" s="5"/>
      <c r="H23" s="5"/>
    </row>
    <row r="24" spans="1:8" ht="135.75" customHeight="1">
      <c r="A24" s="14">
        <f aca="true" t="shared" si="1" ref="A24:A32">A23+1</f>
        <v>3</v>
      </c>
      <c r="B24" s="4" t="s">
        <v>28</v>
      </c>
      <c r="C24" s="3" t="s">
        <v>105</v>
      </c>
      <c r="D24" s="15"/>
      <c r="E24" s="3" t="s">
        <v>26</v>
      </c>
      <c r="F24" s="4" t="s">
        <v>26</v>
      </c>
      <c r="G24" s="5"/>
      <c r="H24" s="5"/>
    </row>
    <row r="25" spans="1:8" ht="135" customHeight="1">
      <c r="A25" s="14">
        <f t="shared" si="1"/>
        <v>4</v>
      </c>
      <c r="B25" s="4" t="s">
        <v>29</v>
      </c>
      <c r="C25" s="3" t="s">
        <v>106</v>
      </c>
      <c r="D25" s="15"/>
      <c r="E25" s="3" t="s">
        <v>26</v>
      </c>
      <c r="F25" s="4" t="s">
        <v>26</v>
      </c>
      <c r="G25" s="5"/>
      <c r="H25" s="5"/>
    </row>
    <row r="26" spans="1:8" ht="138.75" customHeight="1">
      <c r="A26" s="14">
        <f t="shared" si="1"/>
        <v>5</v>
      </c>
      <c r="B26" s="4" t="s">
        <v>30</v>
      </c>
      <c r="C26" s="3" t="s">
        <v>107</v>
      </c>
      <c r="D26" s="15"/>
      <c r="E26" s="3" t="s">
        <v>26</v>
      </c>
      <c r="F26" s="4" t="s">
        <v>26</v>
      </c>
      <c r="G26" s="5"/>
      <c r="H26" s="5"/>
    </row>
    <row r="27" spans="1:8" ht="93.75" customHeight="1">
      <c r="A27" s="14">
        <f t="shared" si="1"/>
        <v>6</v>
      </c>
      <c r="B27" s="4" t="s">
        <v>31</v>
      </c>
      <c r="C27" s="3" t="s">
        <v>32</v>
      </c>
      <c r="D27" s="15"/>
      <c r="E27" s="3" t="s">
        <v>33</v>
      </c>
      <c r="F27" s="4" t="s">
        <v>33</v>
      </c>
      <c r="G27" s="5"/>
      <c r="H27" s="5"/>
    </row>
    <row r="28" spans="1:8" ht="36" customHeight="1">
      <c r="A28" s="14">
        <f>A27+1</f>
        <v>7</v>
      </c>
      <c r="B28" s="18" t="s">
        <v>34</v>
      </c>
      <c r="C28" s="8" t="s">
        <v>172</v>
      </c>
      <c r="D28" s="46"/>
      <c r="E28" s="8" t="s">
        <v>170</v>
      </c>
      <c r="F28" s="18" t="s">
        <v>171</v>
      </c>
      <c r="G28" s="5"/>
      <c r="H28" s="5"/>
    </row>
    <row r="29" spans="1:8" ht="74.25" customHeight="1">
      <c r="A29" s="14">
        <f t="shared" si="1"/>
        <v>8</v>
      </c>
      <c r="B29" s="4" t="s">
        <v>35</v>
      </c>
      <c r="C29" s="3" t="s">
        <v>36</v>
      </c>
      <c r="D29" s="15"/>
      <c r="E29" s="3" t="s">
        <v>8</v>
      </c>
      <c r="F29" s="4" t="s">
        <v>8</v>
      </c>
      <c r="G29" s="5"/>
      <c r="H29" s="5"/>
    </row>
    <row r="30" spans="1:8" ht="72.75" customHeight="1">
      <c r="A30" s="14">
        <f t="shared" si="1"/>
        <v>9</v>
      </c>
      <c r="B30" s="4" t="s">
        <v>37</v>
      </c>
      <c r="C30" s="3" t="s">
        <v>38</v>
      </c>
      <c r="D30" s="15"/>
      <c r="E30" s="3" t="s">
        <v>8</v>
      </c>
      <c r="F30" s="4" t="s">
        <v>8</v>
      </c>
      <c r="G30" s="5"/>
      <c r="H30" s="5"/>
    </row>
    <row r="31" spans="1:8" ht="46.5" customHeight="1">
      <c r="A31" s="14">
        <f t="shared" si="1"/>
        <v>10</v>
      </c>
      <c r="B31" s="18" t="s">
        <v>39</v>
      </c>
      <c r="C31" s="8" t="s">
        <v>144</v>
      </c>
      <c r="D31" s="46"/>
      <c r="E31" s="8" t="s">
        <v>168</v>
      </c>
      <c r="F31" s="18" t="s">
        <v>169</v>
      </c>
      <c r="G31" s="5"/>
      <c r="H31" s="5"/>
    </row>
    <row r="32" spans="1:8" ht="74.25" customHeight="1" thickBot="1">
      <c r="A32" s="30">
        <f t="shared" si="1"/>
        <v>11</v>
      </c>
      <c r="B32" s="16" t="s">
        <v>40</v>
      </c>
      <c r="C32" s="11" t="s">
        <v>108</v>
      </c>
      <c r="D32" s="17"/>
      <c r="E32" s="11" t="s">
        <v>147</v>
      </c>
      <c r="F32" s="16" t="s">
        <v>148</v>
      </c>
      <c r="G32" s="12"/>
      <c r="H32" s="13"/>
    </row>
    <row r="33" spans="1:8" ht="15" customHeight="1" thickBot="1">
      <c r="A33" s="56" t="s">
        <v>102</v>
      </c>
      <c r="B33" s="57"/>
      <c r="C33" s="57"/>
      <c r="D33" s="57"/>
      <c r="E33" s="57"/>
      <c r="F33" s="57"/>
      <c r="G33" s="76"/>
      <c r="H33" s="77">
        <v>128000</v>
      </c>
    </row>
    <row r="34" spans="1:8" ht="15.75" customHeight="1" thickBot="1">
      <c r="A34" s="56" t="s">
        <v>80</v>
      </c>
      <c r="B34" s="57"/>
      <c r="C34" s="57"/>
      <c r="D34" s="57"/>
      <c r="E34" s="57"/>
      <c r="F34" s="57"/>
      <c r="G34" s="76"/>
      <c r="H34" s="78"/>
    </row>
    <row r="35" spans="1:7" s="37" customFormat="1" ht="24" customHeight="1">
      <c r="A35" s="52" t="s">
        <v>76</v>
      </c>
      <c r="B35" s="52"/>
      <c r="C35" s="52"/>
      <c r="D35" s="52"/>
      <c r="E35" s="36"/>
      <c r="F35" s="36"/>
      <c r="G35" s="36"/>
    </row>
    <row r="36" spans="1:8" ht="15.75" thickBot="1">
      <c r="A36" s="31"/>
      <c r="B36" s="32"/>
      <c r="C36" s="32"/>
      <c r="D36" s="32"/>
      <c r="E36" s="32"/>
      <c r="F36" s="32"/>
      <c r="G36" s="32"/>
      <c r="H36" s="32"/>
    </row>
    <row r="37" spans="1:8" ht="15.75" thickBot="1">
      <c r="A37" s="53" t="s">
        <v>84</v>
      </c>
      <c r="B37" s="54"/>
      <c r="C37" s="54"/>
      <c r="D37" s="54"/>
      <c r="E37" s="54"/>
      <c r="F37" s="54"/>
      <c r="G37" s="54"/>
      <c r="H37" s="55"/>
    </row>
    <row r="38" spans="1:8" ht="15.75" thickBot="1">
      <c r="A38" s="53" t="s">
        <v>72</v>
      </c>
      <c r="B38" s="54"/>
      <c r="C38" s="54"/>
      <c r="D38" s="54"/>
      <c r="E38" s="54"/>
      <c r="F38" s="54"/>
      <c r="G38" s="54"/>
      <c r="H38" s="55"/>
    </row>
    <row r="39" spans="1:8" ht="75.75" thickBot="1">
      <c r="A39" s="59" t="s">
        <v>0</v>
      </c>
      <c r="B39" s="60" t="s">
        <v>1</v>
      </c>
      <c r="C39" s="60" t="s">
        <v>2</v>
      </c>
      <c r="D39" s="61" t="s">
        <v>179</v>
      </c>
      <c r="E39" s="62" t="s">
        <v>3</v>
      </c>
      <c r="F39" s="62" t="s">
        <v>81</v>
      </c>
      <c r="G39" s="61" t="s">
        <v>75</v>
      </c>
      <c r="H39" s="63" t="s">
        <v>4</v>
      </c>
    </row>
    <row r="40" spans="1:8" ht="72.75" customHeight="1">
      <c r="A40" s="14">
        <v>1</v>
      </c>
      <c r="B40" s="19" t="s">
        <v>41</v>
      </c>
      <c r="C40" s="10" t="s">
        <v>110</v>
      </c>
      <c r="D40" s="2"/>
      <c r="E40" s="2" t="s">
        <v>8</v>
      </c>
      <c r="F40" s="6" t="s">
        <v>8</v>
      </c>
      <c r="G40" s="7"/>
      <c r="H40" s="7"/>
    </row>
    <row r="41" spans="1:8" ht="85.5" customHeight="1">
      <c r="A41" s="29">
        <f>A40+1</f>
        <v>2</v>
      </c>
      <c r="B41" s="18" t="s">
        <v>42</v>
      </c>
      <c r="C41" s="8" t="s">
        <v>112</v>
      </c>
      <c r="D41" s="3"/>
      <c r="E41" s="3" t="s">
        <v>111</v>
      </c>
      <c r="F41" s="4" t="s">
        <v>43</v>
      </c>
      <c r="G41" s="5"/>
      <c r="H41" s="5"/>
    </row>
    <row r="42" spans="1:8" ht="140.25" customHeight="1">
      <c r="A42" s="29">
        <f>A41+1</f>
        <v>3</v>
      </c>
      <c r="B42" s="18" t="s">
        <v>44</v>
      </c>
      <c r="C42" s="8" t="s">
        <v>113</v>
      </c>
      <c r="D42" s="3"/>
      <c r="E42" s="3" t="s">
        <v>6</v>
      </c>
      <c r="F42" s="4" t="s">
        <v>6</v>
      </c>
      <c r="G42" s="5"/>
      <c r="H42" s="5"/>
    </row>
    <row r="43" spans="1:8" ht="165.75">
      <c r="A43" s="29">
        <f>A42+1</f>
        <v>4</v>
      </c>
      <c r="B43" s="18" t="s">
        <v>157</v>
      </c>
      <c r="C43" s="8" t="s">
        <v>173</v>
      </c>
      <c r="D43" s="3"/>
      <c r="E43" s="3" t="s">
        <v>7</v>
      </c>
      <c r="F43" s="4" t="s">
        <v>7</v>
      </c>
      <c r="G43" s="5"/>
      <c r="H43" s="5"/>
    </row>
    <row r="44" spans="1:8" ht="171" customHeight="1">
      <c r="A44" s="29">
        <f>A43+1</f>
        <v>5</v>
      </c>
      <c r="B44" s="8" t="s">
        <v>158</v>
      </c>
      <c r="C44" s="8" t="s">
        <v>159</v>
      </c>
      <c r="D44" s="3"/>
      <c r="E44" s="3" t="s">
        <v>7</v>
      </c>
      <c r="F44" s="4" t="s">
        <v>7</v>
      </c>
      <c r="G44" s="5"/>
      <c r="H44" s="5"/>
    </row>
    <row r="45" spans="1:8" ht="67.5" customHeight="1">
      <c r="A45" s="29">
        <f>A44+1</f>
        <v>6</v>
      </c>
      <c r="B45" s="18" t="s">
        <v>45</v>
      </c>
      <c r="C45" s="8" t="s">
        <v>46</v>
      </c>
      <c r="D45" s="3"/>
      <c r="E45" s="3" t="s">
        <v>7</v>
      </c>
      <c r="F45" s="4" t="s">
        <v>7</v>
      </c>
      <c r="G45" s="5"/>
      <c r="H45" s="5"/>
    </row>
    <row r="46" spans="1:8" ht="120.75" customHeight="1" thickBot="1">
      <c r="A46" s="14">
        <v>7</v>
      </c>
      <c r="B46" s="19" t="s">
        <v>47</v>
      </c>
      <c r="C46" s="10" t="s">
        <v>160</v>
      </c>
      <c r="D46" s="2"/>
      <c r="E46" s="2" t="s">
        <v>174</v>
      </c>
      <c r="F46" s="6" t="s">
        <v>175</v>
      </c>
      <c r="G46" s="7"/>
      <c r="H46" s="5"/>
    </row>
    <row r="47" spans="1:8" ht="15" customHeight="1" thickBot="1">
      <c r="A47" s="56" t="s">
        <v>109</v>
      </c>
      <c r="B47" s="57"/>
      <c r="C47" s="57"/>
      <c r="D47" s="57"/>
      <c r="E47" s="57"/>
      <c r="F47" s="57"/>
      <c r="G47" s="76"/>
      <c r="H47" s="77">
        <v>96000</v>
      </c>
    </row>
    <row r="48" spans="1:8" ht="15.75" customHeight="1" thickBot="1">
      <c r="A48" s="56" t="s">
        <v>85</v>
      </c>
      <c r="B48" s="57"/>
      <c r="C48" s="57"/>
      <c r="D48" s="57"/>
      <c r="E48" s="57"/>
      <c r="F48" s="57"/>
      <c r="G48" s="76"/>
      <c r="H48" s="78"/>
    </row>
    <row r="49" spans="1:7" s="37" customFormat="1" ht="24" customHeight="1">
      <c r="A49" s="52" t="s">
        <v>76</v>
      </c>
      <c r="B49" s="52"/>
      <c r="C49" s="52"/>
      <c r="D49" s="52"/>
      <c r="E49" s="36"/>
      <c r="F49" s="36"/>
      <c r="G49" s="36"/>
    </row>
    <row r="50" ht="15.75" thickBot="1"/>
    <row r="51" spans="1:8" ht="15.75" thickBot="1">
      <c r="A51" s="53" t="s">
        <v>114</v>
      </c>
      <c r="B51" s="54"/>
      <c r="C51" s="54"/>
      <c r="D51" s="54"/>
      <c r="E51" s="54"/>
      <c r="F51" s="54"/>
      <c r="G51" s="54"/>
      <c r="H51" s="55"/>
    </row>
    <row r="52" spans="1:8" ht="15.75" thickBot="1">
      <c r="A52" s="53" t="s">
        <v>72</v>
      </c>
      <c r="B52" s="54"/>
      <c r="C52" s="54"/>
      <c r="D52" s="54"/>
      <c r="E52" s="54"/>
      <c r="F52" s="54"/>
      <c r="G52" s="54"/>
      <c r="H52" s="55"/>
    </row>
    <row r="53" spans="1:8" ht="75.75" thickBot="1">
      <c r="A53" s="59" t="s">
        <v>0</v>
      </c>
      <c r="B53" s="60" t="s">
        <v>1</v>
      </c>
      <c r="C53" s="60" t="s">
        <v>2</v>
      </c>
      <c r="D53" s="61" t="s">
        <v>179</v>
      </c>
      <c r="E53" s="62" t="s">
        <v>3</v>
      </c>
      <c r="F53" s="62" t="s">
        <v>81</v>
      </c>
      <c r="G53" s="61" t="s">
        <v>75</v>
      </c>
      <c r="H53" s="63" t="s">
        <v>4</v>
      </c>
    </row>
    <row r="54" spans="1:8" ht="65.25" customHeight="1">
      <c r="A54" s="69">
        <v>1</v>
      </c>
      <c r="B54" s="70" t="s">
        <v>48</v>
      </c>
      <c r="C54" s="71" t="s">
        <v>117</v>
      </c>
      <c r="D54" s="71"/>
      <c r="E54" s="71" t="s">
        <v>149</v>
      </c>
      <c r="F54" s="70" t="s">
        <v>150</v>
      </c>
      <c r="G54" s="7"/>
      <c r="H54" s="72"/>
    </row>
    <row r="55" spans="1:8" ht="58.5" customHeight="1">
      <c r="A55" s="44">
        <v>2</v>
      </c>
      <c r="B55" s="27" t="s">
        <v>145</v>
      </c>
      <c r="C55" s="28" t="s">
        <v>118</v>
      </c>
      <c r="D55" s="28"/>
      <c r="E55" s="28" t="s">
        <v>151</v>
      </c>
      <c r="F55" s="27" t="s">
        <v>152</v>
      </c>
      <c r="G55" s="5"/>
      <c r="H55" s="39"/>
    </row>
    <row r="56" spans="1:8" ht="68.25" customHeight="1">
      <c r="A56" s="44">
        <v>3</v>
      </c>
      <c r="B56" s="27" t="s">
        <v>49</v>
      </c>
      <c r="C56" s="28" t="s">
        <v>119</v>
      </c>
      <c r="D56" s="28"/>
      <c r="E56" s="28" t="s">
        <v>149</v>
      </c>
      <c r="F56" s="27" t="s">
        <v>150</v>
      </c>
      <c r="G56" s="5"/>
      <c r="H56" s="39"/>
    </row>
    <row r="57" spans="1:8" ht="72" customHeight="1">
      <c r="A57" s="44">
        <v>4</v>
      </c>
      <c r="B57" s="27" t="s">
        <v>146</v>
      </c>
      <c r="C57" s="28" t="s">
        <v>50</v>
      </c>
      <c r="D57" s="28"/>
      <c r="E57" s="28" t="s">
        <v>8</v>
      </c>
      <c r="F57" s="27" t="s">
        <v>8</v>
      </c>
      <c r="G57" s="5"/>
      <c r="H57" s="40"/>
    </row>
    <row r="58" spans="1:8" ht="67.5" customHeight="1" thickBot="1">
      <c r="A58" s="45">
        <v>5</v>
      </c>
      <c r="B58" s="43" t="s">
        <v>51</v>
      </c>
      <c r="C58" s="41" t="s">
        <v>120</v>
      </c>
      <c r="D58" s="41"/>
      <c r="E58" s="41" t="s">
        <v>149</v>
      </c>
      <c r="F58" s="43" t="s">
        <v>150</v>
      </c>
      <c r="G58" s="13"/>
      <c r="H58" s="42"/>
    </row>
    <row r="59" spans="1:8" ht="15" customHeight="1" thickBot="1">
      <c r="A59" s="56" t="s">
        <v>115</v>
      </c>
      <c r="B59" s="57"/>
      <c r="C59" s="57"/>
      <c r="D59" s="57"/>
      <c r="E59" s="57"/>
      <c r="F59" s="57"/>
      <c r="G59" s="76"/>
      <c r="H59" s="77">
        <v>62500</v>
      </c>
    </row>
    <row r="60" spans="1:8" ht="15.75" customHeight="1" thickBot="1">
      <c r="A60" s="56" t="s">
        <v>116</v>
      </c>
      <c r="B60" s="57"/>
      <c r="C60" s="57"/>
      <c r="D60" s="57"/>
      <c r="E60" s="57"/>
      <c r="F60" s="57"/>
      <c r="G60" s="76"/>
      <c r="H60" s="78"/>
    </row>
    <row r="61" spans="1:7" s="37" customFormat="1" ht="24" customHeight="1">
      <c r="A61" s="52" t="s">
        <v>76</v>
      </c>
      <c r="B61" s="52"/>
      <c r="C61" s="52"/>
      <c r="D61" s="52"/>
      <c r="E61" s="36"/>
      <c r="F61" s="36"/>
      <c r="G61" s="36"/>
    </row>
  </sheetData>
  <sheetProtection/>
  <mergeCells count="20">
    <mergeCell ref="A51:H51"/>
    <mergeCell ref="A52:H52"/>
    <mergeCell ref="A59:G59"/>
    <mergeCell ref="A1:H1"/>
    <mergeCell ref="A2:H2"/>
    <mergeCell ref="A15:G15"/>
    <mergeCell ref="A19:H19"/>
    <mergeCell ref="A20:H20"/>
    <mergeCell ref="A33:G33"/>
    <mergeCell ref="A16:G16"/>
    <mergeCell ref="A17:D17"/>
    <mergeCell ref="A35:D35"/>
    <mergeCell ref="A49:D49"/>
    <mergeCell ref="A61:D61"/>
    <mergeCell ref="A34:G34"/>
    <mergeCell ref="A48:G48"/>
    <mergeCell ref="A60:G60"/>
    <mergeCell ref="A37:H37"/>
    <mergeCell ref="A38:H38"/>
    <mergeCell ref="A47:G47"/>
  </mergeCells>
  <printOptions/>
  <pageMargins left="0.7086614173228347" right="0.7086614173228347" top="0.7874015748031497" bottom="0.7874015748031497" header="0.31496062992125984" footer="0.31496062992125984"/>
  <pageSetup fitToHeight="5" horizontalDpi="600" verticalDpi="600" orientation="portrait" paperSize="9" scale="41" r:id="rId1"/>
  <rowBreaks count="1" manualBreakCount="1">
    <brk id="36" max="7" man="1"/>
  </rowBreaks>
</worksheet>
</file>

<file path=xl/worksheets/sheet2.xml><?xml version="1.0" encoding="utf-8"?>
<worksheet xmlns="http://schemas.openxmlformats.org/spreadsheetml/2006/main" xmlns:r="http://schemas.openxmlformats.org/officeDocument/2006/relationships">
  <sheetPr>
    <pageSetUpPr fitToPage="1"/>
  </sheetPr>
  <dimension ref="A1:H28"/>
  <sheetViews>
    <sheetView zoomScalePageLayoutView="0" workbookViewId="0" topLeftCell="A6">
      <selection activeCell="M8" sqref="M8"/>
    </sheetView>
  </sheetViews>
  <sheetFormatPr defaultColWidth="9.140625" defaultRowHeight="15"/>
  <cols>
    <col min="1" max="1" width="14.7109375" style="0" customWidth="1"/>
    <col min="2" max="2" width="23.00390625" style="0" customWidth="1"/>
    <col min="3" max="3" width="39.57421875" style="0" customWidth="1"/>
    <col min="4" max="4" width="25.00390625" style="0" customWidth="1"/>
    <col min="5" max="5" width="23.28125" style="0" customWidth="1"/>
    <col min="6" max="6" width="20.7109375" style="0" customWidth="1"/>
    <col min="7" max="7" width="19.00390625" style="0" customWidth="1"/>
    <col min="8" max="8" width="22.7109375" style="0" customWidth="1"/>
  </cols>
  <sheetData>
    <row r="1" spans="1:8" ht="15.75" thickBot="1">
      <c r="A1" s="53" t="s">
        <v>124</v>
      </c>
      <c r="B1" s="54"/>
      <c r="C1" s="54"/>
      <c r="D1" s="54"/>
      <c r="E1" s="54"/>
      <c r="F1" s="54"/>
      <c r="G1" s="54"/>
      <c r="H1" s="55"/>
    </row>
    <row r="2" spans="1:8" ht="15.75" thickBot="1">
      <c r="A2" s="53" t="s">
        <v>72</v>
      </c>
      <c r="B2" s="54"/>
      <c r="C2" s="54"/>
      <c r="D2" s="54"/>
      <c r="E2" s="54"/>
      <c r="F2" s="54"/>
      <c r="G2" s="54"/>
      <c r="H2" s="55"/>
    </row>
    <row r="3" spans="1:8" ht="60.75" thickBot="1">
      <c r="A3" s="59" t="s">
        <v>0</v>
      </c>
      <c r="B3" s="60" t="s">
        <v>1</v>
      </c>
      <c r="C3" s="60" t="s">
        <v>2</v>
      </c>
      <c r="D3" s="61" t="s">
        <v>179</v>
      </c>
      <c r="E3" s="62" t="s">
        <v>3</v>
      </c>
      <c r="F3" s="62" t="s">
        <v>81</v>
      </c>
      <c r="G3" s="61" t="s">
        <v>75</v>
      </c>
      <c r="H3" s="63" t="s">
        <v>4</v>
      </c>
    </row>
    <row r="4" spans="1:8" ht="72" customHeight="1">
      <c r="A4" s="65">
        <v>1</v>
      </c>
      <c r="B4" s="19" t="s">
        <v>54</v>
      </c>
      <c r="C4" s="10" t="s">
        <v>165</v>
      </c>
      <c r="D4" s="66"/>
      <c r="E4" s="67" t="s">
        <v>123</v>
      </c>
      <c r="F4" s="68" t="s">
        <v>53</v>
      </c>
      <c r="G4" s="7"/>
      <c r="H4" s="7"/>
    </row>
    <row r="5" spans="1:8" ht="100.5" customHeight="1">
      <c r="A5" s="33">
        <v>2</v>
      </c>
      <c r="B5" s="4" t="s">
        <v>55</v>
      </c>
      <c r="C5" s="1" t="s">
        <v>166</v>
      </c>
      <c r="D5" s="22"/>
      <c r="E5" s="3" t="s">
        <v>127</v>
      </c>
      <c r="F5" s="4" t="s">
        <v>56</v>
      </c>
      <c r="G5" s="5"/>
      <c r="H5" s="5"/>
    </row>
    <row r="6" spans="1:8" ht="63" customHeight="1">
      <c r="A6" s="33">
        <v>3</v>
      </c>
      <c r="B6" s="24" t="s">
        <v>128</v>
      </c>
      <c r="C6" s="1" t="s">
        <v>161</v>
      </c>
      <c r="D6" s="3"/>
      <c r="E6" s="3" t="s">
        <v>122</v>
      </c>
      <c r="F6" s="24" t="s">
        <v>122</v>
      </c>
      <c r="G6" s="5"/>
      <c r="H6" s="5"/>
    </row>
    <row r="7" spans="1:8" ht="101.25" customHeight="1">
      <c r="A7" s="33">
        <v>4</v>
      </c>
      <c r="B7" s="4" t="s">
        <v>57</v>
      </c>
      <c r="C7" s="1" t="s">
        <v>156</v>
      </c>
      <c r="D7" s="23"/>
      <c r="E7" s="3" t="s">
        <v>129</v>
      </c>
      <c r="F7" s="4" t="s">
        <v>130</v>
      </c>
      <c r="G7" s="5"/>
      <c r="H7" s="5"/>
    </row>
    <row r="8" spans="1:8" ht="102.75" customHeight="1">
      <c r="A8" s="33">
        <v>5</v>
      </c>
      <c r="B8" s="4" t="s">
        <v>58</v>
      </c>
      <c r="C8" s="1" t="s">
        <v>156</v>
      </c>
      <c r="D8" s="23"/>
      <c r="E8" s="8" t="s">
        <v>131</v>
      </c>
      <c r="F8" s="18" t="s">
        <v>167</v>
      </c>
      <c r="G8" s="5"/>
      <c r="H8" s="5"/>
    </row>
    <row r="9" spans="1:8" ht="111.75" customHeight="1">
      <c r="A9" s="33">
        <v>6</v>
      </c>
      <c r="B9" s="4" t="s">
        <v>155</v>
      </c>
      <c r="C9" s="1" t="s">
        <v>162</v>
      </c>
      <c r="D9" s="23"/>
      <c r="E9" s="3" t="s">
        <v>132</v>
      </c>
      <c r="F9" s="4" t="s">
        <v>52</v>
      </c>
      <c r="G9" s="5"/>
      <c r="H9" s="5"/>
    </row>
    <row r="10" spans="1:8" ht="45.75" customHeight="1">
      <c r="A10" s="33">
        <v>7</v>
      </c>
      <c r="B10" s="4" t="s">
        <v>133</v>
      </c>
      <c r="C10" s="1" t="s">
        <v>59</v>
      </c>
      <c r="D10" s="23"/>
      <c r="E10" s="3" t="s">
        <v>134</v>
      </c>
      <c r="F10" s="4" t="s">
        <v>60</v>
      </c>
      <c r="G10" s="5"/>
      <c r="H10" s="5"/>
    </row>
    <row r="11" spans="1:8" ht="47.25" customHeight="1">
      <c r="A11" s="33">
        <v>8</v>
      </c>
      <c r="B11" s="4" t="s">
        <v>61</v>
      </c>
      <c r="C11" s="1" t="s">
        <v>62</v>
      </c>
      <c r="D11" s="23"/>
      <c r="E11" s="3" t="s">
        <v>121</v>
      </c>
      <c r="F11" s="4" t="s">
        <v>53</v>
      </c>
      <c r="G11" s="5"/>
      <c r="H11" s="5"/>
    </row>
    <row r="12" spans="1:8" ht="63.75">
      <c r="A12" s="33">
        <v>9</v>
      </c>
      <c r="B12" s="4" t="s">
        <v>63</v>
      </c>
      <c r="C12" s="1" t="s">
        <v>135</v>
      </c>
      <c r="D12" s="23"/>
      <c r="E12" s="3" t="s">
        <v>134</v>
      </c>
      <c r="F12" s="4" t="s">
        <v>60</v>
      </c>
      <c r="G12" s="5"/>
      <c r="H12" s="5"/>
    </row>
    <row r="13" spans="1:8" ht="47.25" customHeight="1">
      <c r="A13" s="33">
        <v>10</v>
      </c>
      <c r="B13" s="4" t="s">
        <v>64</v>
      </c>
      <c r="C13" s="1" t="s">
        <v>137</v>
      </c>
      <c r="D13" s="23"/>
      <c r="E13" s="3" t="s">
        <v>136</v>
      </c>
      <c r="F13" s="4" t="s">
        <v>65</v>
      </c>
      <c r="G13" s="5"/>
      <c r="H13" s="5"/>
    </row>
    <row r="14" spans="1:8" ht="51" customHeight="1">
      <c r="A14" s="33">
        <v>11</v>
      </c>
      <c r="B14" s="4" t="s">
        <v>66</v>
      </c>
      <c r="C14" s="1" t="s">
        <v>67</v>
      </c>
      <c r="D14" s="23"/>
      <c r="E14" s="3" t="s">
        <v>138</v>
      </c>
      <c r="F14" s="4" t="s">
        <v>68</v>
      </c>
      <c r="G14" s="5"/>
      <c r="H14" s="5"/>
    </row>
    <row r="15" spans="1:8" ht="75" customHeight="1" thickBot="1">
      <c r="A15" s="51">
        <v>12</v>
      </c>
      <c r="B15" s="48" t="s">
        <v>163</v>
      </c>
      <c r="C15" s="38" t="s">
        <v>164</v>
      </c>
      <c r="D15" s="49"/>
      <c r="E15" s="50" t="s">
        <v>139</v>
      </c>
      <c r="F15" s="48" t="s">
        <v>140</v>
      </c>
      <c r="G15" s="13"/>
      <c r="H15" s="13"/>
    </row>
    <row r="16" spans="1:8" ht="15" customHeight="1" thickBot="1">
      <c r="A16" s="56" t="s">
        <v>125</v>
      </c>
      <c r="B16" s="57"/>
      <c r="C16" s="57"/>
      <c r="D16" s="57"/>
      <c r="E16" s="57"/>
      <c r="F16" s="57"/>
      <c r="G16" s="76"/>
      <c r="H16" s="77">
        <v>53000</v>
      </c>
    </row>
    <row r="17" spans="1:8" ht="15.75" customHeight="1" thickBot="1">
      <c r="A17" s="56" t="s">
        <v>126</v>
      </c>
      <c r="B17" s="57"/>
      <c r="C17" s="57"/>
      <c r="D17" s="57"/>
      <c r="E17" s="57"/>
      <c r="F17" s="57"/>
      <c r="G17" s="76"/>
      <c r="H17" s="78"/>
    </row>
    <row r="18" spans="1:7" s="37" customFormat="1" ht="24" customHeight="1">
      <c r="A18" s="52" t="s">
        <v>76</v>
      </c>
      <c r="B18" s="52"/>
      <c r="C18" s="52"/>
      <c r="D18" s="52"/>
      <c r="E18" s="36"/>
      <c r="F18" s="36"/>
      <c r="G18" s="36"/>
    </row>
    <row r="19" ht="15.75" thickBot="1"/>
    <row r="20" spans="1:8" ht="15.75" thickBot="1">
      <c r="A20" s="53" t="s">
        <v>176</v>
      </c>
      <c r="B20" s="54"/>
      <c r="C20" s="54"/>
      <c r="D20" s="54"/>
      <c r="E20" s="54"/>
      <c r="F20" s="54"/>
      <c r="G20" s="54"/>
      <c r="H20" s="55"/>
    </row>
    <row r="21" spans="1:8" ht="15.75" thickBot="1">
      <c r="A21" s="53" t="s">
        <v>72</v>
      </c>
      <c r="B21" s="54"/>
      <c r="C21" s="54"/>
      <c r="D21" s="54"/>
      <c r="E21" s="54"/>
      <c r="F21" s="54"/>
      <c r="G21" s="54"/>
      <c r="H21" s="55"/>
    </row>
    <row r="22" spans="1:8" ht="60.75" thickBot="1">
      <c r="A22" s="59" t="s">
        <v>0</v>
      </c>
      <c r="B22" s="60" t="s">
        <v>1</v>
      </c>
      <c r="C22" s="60" t="s">
        <v>2</v>
      </c>
      <c r="D22" s="61" t="s">
        <v>179</v>
      </c>
      <c r="E22" s="62" t="s">
        <v>3</v>
      </c>
      <c r="F22" s="62" t="s">
        <v>81</v>
      </c>
      <c r="G22" s="61" t="s">
        <v>75</v>
      </c>
      <c r="H22" s="63" t="s">
        <v>4</v>
      </c>
    </row>
    <row r="23" spans="1:8" ht="79.5" customHeight="1">
      <c r="A23" s="65">
        <v>1</v>
      </c>
      <c r="B23" s="6" t="s">
        <v>180</v>
      </c>
      <c r="C23" s="73" t="s">
        <v>142</v>
      </c>
      <c r="D23" s="74"/>
      <c r="E23" s="75" t="s">
        <v>8</v>
      </c>
      <c r="F23" s="6" t="s">
        <v>8</v>
      </c>
      <c r="G23" s="7"/>
      <c r="H23" s="7"/>
    </row>
    <row r="24" spans="1:8" ht="49.5" customHeight="1">
      <c r="A24" s="34">
        <v>2</v>
      </c>
      <c r="B24" s="47" t="s">
        <v>69</v>
      </c>
      <c r="C24" s="26" t="s">
        <v>70</v>
      </c>
      <c r="D24" s="25"/>
      <c r="E24" s="1" t="s">
        <v>8</v>
      </c>
      <c r="F24" s="4" t="s">
        <v>8</v>
      </c>
      <c r="G24" s="5"/>
      <c r="H24" s="5"/>
    </row>
    <row r="25" spans="1:8" ht="120" customHeight="1" thickBot="1">
      <c r="A25" s="35">
        <v>3</v>
      </c>
      <c r="B25" s="27" t="s">
        <v>71</v>
      </c>
      <c r="C25" s="28" t="s">
        <v>143</v>
      </c>
      <c r="D25" s="25"/>
      <c r="E25" s="1" t="s">
        <v>8</v>
      </c>
      <c r="F25" s="4" t="s">
        <v>141</v>
      </c>
      <c r="G25" s="5"/>
      <c r="H25" s="5"/>
    </row>
    <row r="26" spans="1:8" ht="15" customHeight="1" thickBot="1">
      <c r="A26" s="56" t="s">
        <v>177</v>
      </c>
      <c r="B26" s="57"/>
      <c r="C26" s="57"/>
      <c r="D26" s="57"/>
      <c r="E26" s="57"/>
      <c r="F26" s="57"/>
      <c r="G26" s="76"/>
      <c r="H26" s="77">
        <v>56000</v>
      </c>
    </row>
    <row r="27" spans="1:8" ht="15.75" customHeight="1" thickBot="1">
      <c r="A27" s="56" t="s">
        <v>178</v>
      </c>
      <c r="B27" s="57"/>
      <c r="C27" s="57"/>
      <c r="D27" s="57"/>
      <c r="E27" s="57"/>
      <c r="F27" s="57"/>
      <c r="G27" s="76"/>
      <c r="H27" s="78"/>
    </row>
    <row r="28" ht="15">
      <c r="H28" s="20"/>
    </row>
  </sheetData>
  <sheetProtection/>
  <mergeCells count="9">
    <mergeCell ref="A27:G27"/>
    <mergeCell ref="A16:G16"/>
    <mergeCell ref="A20:H20"/>
    <mergeCell ref="A21:H21"/>
    <mergeCell ref="A26:G26"/>
    <mergeCell ref="A1:H1"/>
    <mergeCell ref="A2:H2"/>
    <mergeCell ref="A17:G17"/>
    <mergeCell ref="A18:D18"/>
  </mergeCells>
  <printOptions/>
  <pageMargins left="0.7086614173228347" right="0.7086614173228347" top="0.7874015748031497" bottom="0.7874015748031497" header="0.31496062992125984" footer="0.31496062992125984"/>
  <pageSetup fitToHeight="3" fitToWidth="1"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 Imunologie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Bc. Jana Nováková</dc:creator>
  <cp:keywords/>
  <dc:description/>
  <cp:lastModifiedBy>Vopalkova Petra</cp:lastModifiedBy>
  <cp:lastPrinted>2019-10-23T09:14:52Z</cp:lastPrinted>
  <dcterms:created xsi:type="dcterms:W3CDTF">2019-09-10T12:08:43Z</dcterms:created>
  <dcterms:modified xsi:type="dcterms:W3CDTF">2019-10-23T09:15:03Z</dcterms:modified>
  <cp:category/>
  <cp:version/>
  <cp:contentType/>
  <cp:contentStatus/>
</cp:coreProperties>
</file>