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27792" windowHeight="12336" activeTab="0"/>
  </bookViews>
  <sheets>
    <sheet name="verso_16235" sheetId="1" r:id="rId1"/>
  </sheets>
  <definedNames/>
  <calcPr fullCalcOnLoad="1"/>
</workbook>
</file>

<file path=xl/sharedStrings.xml><?xml version="1.0" encoding="utf-8"?>
<sst xmlns="http://schemas.openxmlformats.org/spreadsheetml/2006/main" count="240" uniqueCount="105">
  <si>
    <t>Tonery</t>
  </si>
  <si>
    <r>
      <t>Dodavatel:</t>
    </r>
    <r>
      <rPr>
        <sz val="11"/>
        <color theme="1"/>
        <rFont val="Calibri"/>
        <family val="2"/>
      </rPr>
      <t>  </t>
    </r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</si>
  <si>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</si>
  <si>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</si>
  <si>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47 670.0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</si>
  <si>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</si>
  <si>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</si>
  <si>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</si>
  <si>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</si>
  <si>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</si>
  <si>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</si>
  <si>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</si>
  <si>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</si>
  <si>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</si>
  <si>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</si>
  <si>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</si>
  <si>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</si>
  <si>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</si>
  <si>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</si>
  <si>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</si>
  <si>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Canon i-sensys MF4140 </t>
  </si>
  <si>
    <t> toner černý do tiskárny Canon i-sensys MF4140, výtěžnost 2000s. </t>
  </si>
  <si>
    <t>3908 Oddělení technické podpory  </t>
  </si>
  <si>
    <t>  </t>
  </si>
  <si>
    <t>11  </t>
  </si>
  <si>
    <t> Oddělení technické podpory, Šlechtitelů 27, 78371, Olomouc, tel.: 585 634 627 </t>
  </si>
  <si>
    <t> Univerzita Palackého v Olomouci, Křížkovského 8, 771 47, Olomouc, tel.: </t>
  </si>
  <si>
    <t>FRANTÍKOVÁ Jana , 3908  </t>
  </si>
  <si>
    <t>FRANTÍKOVÁ Jana</t>
  </si>
  <si>
    <t> Epson AcuLaser C3900 </t>
  </si>
  <si>
    <t> odpadní nádobka do tiskárny Epson AcuLaser C3900, výtěžnost 36000/9000s. </t>
  </si>
  <si>
    <t>1911 Správa budov  </t>
  </si>
  <si>
    <t> Správa budov, Hněvotínská 3, 77511, Olomouc, tel.: 585632902 </t>
  </si>
  <si>
    <t>KELNAROVÁ Petra , 1911  </t>
  </si>
  <si>
    <t>KELNAROVÁ Petra</t>
  </si>
  <si>
    <t> Epson WorkForce Pro WF-5620 </t>
  </si>
  <si>
    <t> cartridge černá do tiskárny Epson WorkForce Pro WF-5620, výtěžnost 4000s., 65,1ml. </t>
  </si>
  <si>
    <t>5900 Děkanát  </t>
  </si>
  <si>
    <t> Děkanát FTK, Tř. Míru 117, 77111, Olomouc, tel.:585 636 036 </t>
  </si>
  <si>
    <t>Vetešníková Dita , 5900  </t>
  </si>
  <si>
    <t>Vetešníková Dita</t>
  </si>
  <si>
    <t> cartridge žlutá do tiskárny Epson WorkForce Pro WF-5620, výtěžnost 4000s., 34,2ml. </t>
  </si>
  <si>
    <t> cartridge modrá do tiskárny Epson WorkForce Pro WF-5620, výtěžnost 4000s., 34,2ml. </t>
  </si>
  <si>
    <t> cartridge červená do tiskárny Epson WorkForce Pro WF-5620, výtěžnost 4000s., 34,2ml. </t>
  </si>
  <si>
    <t> Epson WorkForce Pro WF-6590 </t>
  </si>
  <si>
    <t> cartridge modrá do tiskárny Epson WorkForce Pro WF-6590, výtěžnost 7000s., 69ml. </t>
  </si>
  <si>
    <t> cartridge černá do tiskárny Epson WorkForce Pro WF-6590, výtěžnost 10000s., 202ml. </t>
  </si>
  <si>
    <t> HP LaserJet Pro MFP M130nw </t>
  </si>
  <si>
    <t> toner černý do tiskárny HP LaserJet Pro MFP M130nw, výtěžnost 1600s. </t>
  </si>
  <si>
    <t>9160 Spisová služba  </t>
  </si>
  <si>
    <t> Podatelna, Křížkovského 8, 77111, Olomouc, tel.: </t>
  </si>
  <si>
    <t>RUSEK Josef , 9160  </t>
  </si>
  <si>
    <t>RUSEK Josef Ing.</t>
  </si>
  <si>
    <t> HP LaserJet P2055d </t>
  </si>
  <si>
    <t> toner černý do tiskárny HP LaserJet P2055d, výtěžnost 6500s. </t>
  </si>
  <si>
    <t>9610 Ústřední knihovna  </t>
  </si>
  <si>
    <t> Ústřední knihovna, Biskupské nám. 1, 77111, Olomouc, tel.:585 631 702 </t>
  </si>
  <si>
    <t>DOSTÁLOVÁ Hana , 9610  </t>
  </si>
  <si>
    <t>DOSTÁLOVÁ Hana</t>
  </si>
  <si>
    <t> Lexmark C540n </t>
  </si>
  <si>
    <t> toner žlutý do tiskárny Lexmark C540n, výtěžnost 2000s. </t>
  </si>
  <si>
    <t>1312 Neurochirurgická klinika  </t>
  </si>
  <si>
    <t> Neurochirurgická klinika, I. P. Pavlova 6, 77520, Olomouc, tel.: </t>
  </si>
  <si>
    <t>BENEŠOVÁ Vladislava , 1312  </t>
  </si>
  <si>
    <t>BENEŠOVÁ Vladislava</t>
  </si>
  <si>
    <t> toner modrý do tiskárny Lexmark C540n, výtěžnost 2000s. </t>
  </si>
  <si>
    <t> toner červený do tiskárny Lexmark C540n, výtěžnost 2000s. </t>
  </si>
  <si>
    <t> toner černý do tiskárny Lexmark C540n, výtěžnost 2500s. </t>
  </si>
  <si>
    <t> Ricoh MP C2011SP </t>
  </si>
  <si>
    <t> toner červený do tiskárny Ricoh MP C2011SP, výtěžnost 9500s. </t>
  </si>
  <si>
    <t> toner černý do tiskárny Ricoh MP C2011SP, výtěžnost 15000s. </t>
  </si>
  <si>
    <t>9770 Konfuciův institut  </t>
  </si>
  <si>
    <t>18  </t>
  </si>
  <si>
    <t> Konfuciův institut, Šlechtitelů 21, 78371, Olomouc, tel.: </t>
  </si>
  <si>
    <t>Vyskočilová Alena , 9770  </t>
  </si>
  <si>
    <t>Vyskočilová Alena Mgr.</t>
  </si>
  <si>
    <t> toner modrý do tiskárny Ricoh MP C2011SP, výtěžnost 9500s. </t>
  </si>
  <si>
    <t> toner žlutý do tiskárny Ricoh MP C2011SP, výtěžnost 9500s. </t>
  </si>
  <si>
    <t> Samsung SL-M2875ND </t>
  </si>
  <si>
    <t> toner černý do tiskárny Samsung SL-M2875ND, výtěžnost 3000s. </t>
  </si>
  <si>
    <t>3900 Děkanát PřF  </t>
  </si>
  <si>
    <t> Děkanát PřF UP Olomouc, 17. listopadu 1192/12, 771 46 Olomouc </t>
  </si>
  <si>
    <t> Přírodovědecká fakulta UP v Olomouci, 17. listopadu 1192/12, 771 46 Olomouc </t>
  </si>
  <si>
    <t>MAYEROVÁ Adéla , 9630  </t>
  </si>
  <si>
    <t>MAYEROVÁ Adéla Ing.</t>
  </si>
  <si>
    <t>Příloha č. 1 Zadávací dokumentace</t>
  </si>
  <si>
    <t>Tonery a cartridge 026-2019</t>
  </si>
  <si>
    <t>BossCan ComPrint spol.s r.o.</t>
  </si>
  <si>
    <t>FX10</t>
  </si>
  <si>
    <t>C13S050595</t>
  </si>
  <si>
    <t>T7891</t>
  </si>
  <si>
    <t>T7894</t>
  </si>
  <si>
    <t>T7892</t>
  </si>
  <si>
    <t>T7893</t>
  </si>
  <si>
    <t>T9072</t>
  </si>
  <si>
    <t>T9071</t>
  </si>
  <si>
    <t>CF217A</t>
  </si>
  <si>
    <t>CE505X</t>
  </si>
  <si>
    <t>C540H1YG</t>
  </si>
  <si>
    <t>C540H1CG</t>
  </si>
  <si>
    <t>C540H1MG</t>
  </si>
  <si>
    <t>C540H1KG</t>
  </si>
  <si>
    <t>MLT-D116L</t>
  </si>
  <si>
    <t>Nabídková cena bez DPH kus</t>
  </si>
  <si>
    <t>36.420,- Kč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</si>
</sst>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  <numFmt numFmtId="171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57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  <font>
      <sz val="10"/>
      <color theme="1"/>
      <name val="Calibri"/>
      <family val="2"/>
    </font>
    <font>
      <sz val="8"/>
      <color rgb="FF2F4F4F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171" fontId="44" fillId="0" borderId="11" xfId="0" applyNumberFormat="1" applyFont="1" applyBorder="1" applyAlignment="1">
      <alignment horizontal="center" vertical="center" wrapText="1"/>
    </xf>
    <xf numFmtId="171" fontId="0" fillId="0" borderId="13" xfId="0" applyNumberFormat="1" applyBorder="1" applyAlignment="1">
      <alignment vertical="center" wrapText="1"/>
    </xf>
    <xf numFmtId="171" fontId="0" fillId="0" borderId="0" xfId="0" applyNumberForma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0</xdr:row>
      <xdr:rowOff>0</xdr:rowOff>
    </xdr:from>
    <xdr:to>
      <xdr:col>1</xdr:col>
      <xdr:colOff>600075</xdr:colOff>
      <xdr:row>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885825</xdr:colOff>
      <xdr:row>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895350</xdr:colOff>
      <xdr:row>31</xdr:row>
      <xdr:rowOff>47625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525125"/>
          <a:ext cx="895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P31"/>
  <sheetViews>
    <sheetView showGridLines="0" tabSelected="1" zoomScalePageLayoutView="0" workbookViewId="0" topLeftCell="C1">
      <selection activeCell="E8" sqref="E8"/>
    </sheetView>
  </sheetViews>
  <sheetFormatPr defaultColWidth="9.140625" defaultRowHeight="15"/>
  <cols>
    <col min="1" max="1" width="13.7109375" style="0" customWidth="1"/>
    <col min="2" max="2" width="29.140625" style="0" bestFit="1" customWidth="1"/>
    <col min="3" max="3" width="36.57421875" style="0" bestFit="1" customWidth="1"/>
    <col min="4" max="4" width="12.8515625" style="7" customWidth="1"/>
    <col min="5" max="5" width="17.00390625" style="0" customWidth="1"/>
    <col min="6" max="6" width="32.00390625" style="0" bestFit="1" customWidth="1"/>
    <col min="7" max="7" width="5.140625" style="0" customWidth="1"/>
    <col min="8" max="8" width="6.421875" style="0" customWidth="1"/>
    <col min="9" max="9" width="13.00390625" style="0" customWidth="1"/>
    <col min="10" max="10" width="14.8515625" style="0" customWidth="1"/>
    <col min="11" max="11" width="15.28125" style="0" customWidth="1"/>
    <col min="12" max="12" width="32.00390625" style="0" bestFit="1" customWidth="1"/>
    <col min="13" max="14" width="36.57421875" style="0" bestFit="1" customWidth="1"/>
    <col min="15" max="15" width="26.8515625" style="0" bestFit="1" customWidth="1"/>
    <col min="16" max="16" width="21.8515625" style="0" bestFit="1" customWidth="1"/>
  </cols>
  <sheetData>
    <row r="1" ht="15">
      <c r="A1" t="s">
        <v>85</v>
      </c>
    </row>
    <row r="2" ht="15"/>
    <row r="3" ht="23.25">
      <c r="A3" s="1" t="s">
        <v>0</v>
      </c>
    </row>
    <row r="5" ht="18">
      <c r="A5" s="2" t="s">
        <v>86</v>
      </c>
    </row>
    <row r="7" spans="1:5" ht="14.25">
      <c r="A7" s="3" t="s">
        <v>1</v>
      </c>
      <c r="B7" s="4" t="s">
        <v>87</v>
      </c>
      <c r="C7" s="6" t="s">
        <v>2</v>
      </c>
      <c r="D7" s="6"/>
      <c r="E7" s="4" t="s">
        <v>104</v>
      </c>
    </row>
    <row r="8" spans="1:5" ht="14.25">
      <c r="A8" s="4"/>
      <c r="B8" s="4"/>
      <c r="C8" s="6" t="s">
        <v>3</v>
      </c>
      <c r="D8" s="6"/>
      <c r="E8" s="4" t="s">
        <v>4</v>
      </c>
    </row>
    <row r="10" spans="1:16" ht="28.5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13" t="s">
        <v>103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  <c r="P10" s="5" t="s">
        <v>19</v>
      </c>
    </row>
    <row r="11" spans="1:16" s="10" customFormat="1" ht="28.5">
      <c r="A11" s="9">
        <v>64826</v>
      </c>
      <c r="B11" s="9" t="s">
        <v>20</v>
      </c>
      <c r="C11" s="9" t="s">
        <v>21</v>
      </c>
      <c r="D11" s="8">
        <v>2</v>
      </c>
      <c r="E11" s="9">
        <v>2600</v>
      </c>
      <c r="F11" s="9" t="s">
        <v>22</v>
      </c>
      <c r="G11" s="9" t="s">
        <v>23</v>
      </c>
      <c r="H11" s="9" t="s">
        <v>24</v>
      </c>
      <c r="I11" s="11" t="s">
        <v>88</v>
      </c>
      <c r="J11" s="14">
        <v>990</v>
      </c>
      <c r="K11" s="15">
        <f>D11*J11</f>
        <v>1980</v>
      </c>
      <c r="L11" s="9" t="s">
        <v>22</v>
      </c>
      <c r="M11" s="9" t="s">
        <v>25</v>
      </c>
      <c r="N11" s="9" t="s">
        <v>26</v>
      </c>
      <c r="O11" s="9" t="s">
        <v>27</v>
      </c>
      <c r="P11" s="9" t="s">
        <v>28</v>
      </c>
    </row>
    <row r="12" spans="1:16" s="10" customFormat="1" ht="28.5">
      <c r="A12" s="9">
        <v>64808</v>
      </c>
      <c r="B12" s="9" t="s">
        <v>29</v>
      </c>
      <c r="C12" s="9" t="s">
        <v>30</v>
      </c>
      <c r="D12" s="8">
        <v>2</v>
      </c>
      <c r="E12" s="9">
        <v>1100</v>
      </c>
      <c r="F12" s="9" t="s">
        <v>31</v>
      </c>
      <c r="G12" s="9" t="s">
        <v>23</v>
      </c>
      <c r="H12" s="9" t="s">
        <v>24</v>
      </c>
      <c r="I12" s="12" t="s">
        <v>89</v>
      </c>
      <c r="J12" s="14">
        <v>450</v>
      </c>
      <c r="K12" s="15">
        <f aca="true" t="shared" si="0" ref="K12:K30">D12*J12</f>
        <v>900</v>
      </c>
      <c r="L12" s="9" t="s">
        <v>31</v>
      </c>
      <c r="M12" s="9" t="s">
        <v>32</v>
      </c>
      <c r="N12" s="9" t="s">
        <v>32</v>
      </c>
      <c r="O12" s="9" t="s">
        <v>33</v>
      </c>
      <c r="P12" s="9" t="s">
        <v>34</v>
      </c>
    </row>
    <row r="13" spans="1:16" s="10" customFormat="1" ht="42.75">
      <c r="A13" s="9">
        <v>64851</v>
      </c>
      <c r="B13" s="9" t="s">
        <v>35</v>
      </c>
      <c r="C13" s="9" t="s">
        <v>36</v>
      </c>
      <c r="D13" s="8">
        <v>2</v>
      </c>
      <c r="E13" s="9">
        <v>2600</v>
      </c>
      <c r="F13" s="9" t="s">
        <v>37</v>
      </c>
      <c r="G13" s="9" t="s">
        <v>23</v>
      </c>
      <c r="H13" s="9" t="s">
        <v>23</v>
      </c>
      <c r="I13" s="11" t="s">
        <v>90</v>
      </c>
      <c r="J13" s="14">
        <v>890</v>
      </c>
      <c r="K13" s="15">
        <f t="shared" si="0"/>
        <v>1780</v>
      </c>
      <c r="L13" s="9" t="s">
        <v>37</v>
      </c>
      <c r="M13" s="9" t="s">
        <v>38</v>
      </c>
      <c r="N13" s="9" t="s">
        <v>38</v>
      </c>
      <c r="O13" s="9" t="s">
        <v>39</v>
      </c>
      <c r="P13" s="9" t="s">
        <v>40</v>
      </c>
    </row>
    <row r="14" spans="1:16" s="10" customFormat="1" ht="42.75">
      <c r="A14" s="9">
        <v>64850</v>
      </c>
      <c r="B14" s="9" t="s">
        <v>35</v>
      </c>
      <c r="C14" s="9" t="s">
        <v>41</v>
      </c>
      <c r="D14" s="8">
        <v>1</v>
      </c>
      <c r="E14" s="9">
        <v>1450</v>
      </c>
      <c r="F14" s="9" t="s">
        <v>37</v>
      </c>
      <c r="G14" s="9" t="s">
        <v>23</v>
      </c>
      <c r="H14" s="9" t="s">
        <v>23</v>
      </c>
      <c r="I14" s="11" t="s">
        <v>91</v>
      </c>
      <c r="J14" s="14">
        <v>950</v>
      </c>
      <c r="K14" s="15">
        <f t="shared" si="0"/>
        <v>950</v>
      </c>
      <c r="L14" s="9" t="s">
        <v>37</v>
      </c>
      <c r="M14" s="9" t="s">
        <v>38</v>
      </c>
      <c r="N14" s="9" t="s">
        <v>38</v>
      </c>
      <c r="O14" s="9" t="s">
        <v>39</v>
      </c>
      <c r="P14" s="9" t="s">
        <v>40</v>
      </c>
    </row>
    <row r="15" spans="1:16" s="10" customFormat="1" ht="42.75">
      <c r="A15" s="9">
        <v>64849</v>
      </c>
      <c r="B15" s="9" t="s">
        <v>35</v>
      </c>
      <c r="C15" s="9" t="s">
        <v>42</v>
      </c>
      <c r="D15" s="8">
        <v>1</v>
      </c>
      <c r="E15" s="9">
        <v>1450</v>
      </c>
      <c r="F15" s="9" t="s">
        <v>37</v>
      </c>
      <c r="G15" s="9" t="s">
        <v>23</v>
      </c>
      <c r="H15" s="9" t="s">
        <v>23</v>
      </c>
      <c r="I15" s="11" t="s">
        <v>92</v>
      </c>
      <c r="J15" s="14">
        <v>950</v>
      </c>
      <c r="K15" s="15">
        <f t="shared" si="0"/>
        <v>950</v>
      </c>
      <c r="L15" s="9" t="s">
        <v>37</v>
      </c>
      <c r="M15" s="9" t="s">
        <v>38</v>
      </c>
      <c r="N15" s="9" t="s">
        <v>38</v>
      </c>
      <c r="O15" s="9" t="s">
        <v>39</v>
      </c>
      <c r="P15" s="9" t="s">
        <v>40</v>
      </c>
    </row>
    <row r="16" spans="1:16" s="10" customFormat="1" ht="42.75">
      <c r="A16" s="9">
        <v>64848</v>
      </c>
      <c r="B16" s="9" t="s">
        <v>35</v>
      </c>
      <c r="C16" s="9" t="s">
        <v>43</v>
      </c>
      <c r="D16" s="8">
        <v>1</v>
      </c>
      <c r="E16" s="9">
        <v>1450</v>
      </c>
      <c r="F16" s="9" t="s">
        <v>37</v>
      </c>
      <c r="G16" s="9" t="s">
        <v>23</v>
      </c>
      <c r="H16" s="9" t="s">
        <v>23</v>
      </c>
      <c r="I16" s="11" t="s">
        <v>93</v>
      </c>
      <c r="J16" s="14">
        <v>950</v>
      </c>
      <c r="K16" s="15">
        <f t="shared" si="0"/>
        <v>950</v>
      </c>
      <c r="L16" s="9" t="s">
        <v>37</v>
      </c>
      <c r="M16" s="9" t="s">
        <v>38</v>
      </c>
      <c r="N16" s="9" t="s">
        <v>38</v>
      </c>
      <c r="O16" s="9" t="s">
        <v>39</v>
      </c>
      <c r="P16" s="9" t="s">
        <v>40</v>
      </c>
    </row>
    <row r="17" spans="1:16" s="10" customFormat="1" ht="42.75">
      <c r="A17" s="9">
        <v>64853</v>
      </c>
      <c r="B17" s="9" t="s">
        <v>44</v>
      </c>
      <c r="C17" s="9" t="s">
        <v>45</v>
      </c>
      <c r="D17" s="8">
        <v>1</v>
      </c>
      <c r="E17" s="9">
        <v>2200</v>
      </c>
      <c r="F17" s="9" t="s">
        <v>37</v>
      </c>
      <c r="G17" s="9" t="s">
        <v>23</v>
      </c>
      <c r="H17" s="9" t="s">
        <v>23</v>
      </c>
      <c r="I17" s="11" t="s">
        <v>94</v>
      </c>
      <c r="J17" s="14">
        <v>1550</v>
      </c>
      <c r="K17" s="15">
        <f t="shared" si="0"/>
        <v>1550</v>
      </c>
      <c r="L17" s="9" t="s">
        <v>37</v>
      </c>
      <c r="M17" s="9" t="s">
        <v>38</v>
      </c>
      <c r="N17" s="9" t="s">
        <v>38</v>
      </c>
      <c r="O17" s="9" t="s">
        <v>39</v>
      </c>
      <c r="P17" s="9" t="s">
        <v>40</v>
      </c>
    </row>
    <row r="18" spans="1:16" s="10" customFormat="1" ht="42.75">
      <c r="A18" s="9">
        <v>64852</v>
      </c>
      <c r="B18" s="9" t="s">
        <v>44</v>
      </c>
      <c r="C18" s="9" t="s">
        <v>46</v>
      </c>
      <c r="D18" s="8">
        <v>1</v>
      </c>
      <c r="E18" s="9">
        <v>2600</v>
      </c>
      <c r="F18" s="9" t="s">
        <v>37</v>
      </c>
      <c r="G18" s="9" t="s">
        <v>23</v>
      </c>
      <c r="H18" s="9" t="s">
        <v>23</v>
      </c>
      <c r="I18" s="11" t="s">
        <v>95</v>
      </c>
      <c r="J18" s="14">
        <v>1450</v>
      </c>
      <c r="K18" s="15">
        <f t="shared" si="0"/>
        <v>1450</v>
      </c>
      <c r="L18" s="9" t="s">
        <v>37</v>
      </c>
      <c r="M18" s="9" t="s">
        <v>38</v>
      </c>
      <c r="N18" s="9" t="s">
        <v>38</v>
      </c>
      <c r="O18" s="9" t="s">
        <v>39</v>
      </c>
      <c r="P18" s="9" t="s">
        <v>40</v>
      </c>
    </row>
    <row r="19" spans="1:16" s="10" customFormat="1" ht="28.5">
      <c r="A19" s="9">
        <v>64786</v>
      </c>
      <c r="B19" s="9" t="s">
        <v>47</v>
      </c>
      <c r="C19" s="9" t="s">
        <v>48</v>
      </c>
      <c r="D19" s="8">
        <v>3</v>
      </c>
      <c r="E19" s="9">
        <v>3900</v>
      </c>
      <c r="F19" s="9" t="s">
        <v>49</v>
      </c>
      <c r="G19" s="9" t="s">
        <v>23</v>
      </c>
      <c r="H19" s="9" t="s">
        <v>23</v>
      </c>
      <c r="I19" s="12" t="s">
        <v>96</v>
      </c>
      <c r="J19" s="14">
        <v>1130</v>
      </c>
      <c r="K19" s="15">
        <f t="shared" si="0"/>
        <v>3390</v>
      </c>
      <c r="L19" s="9" t="s">
        <v>49</v>
      </c>
      <c r="M19" s="9" t="s">
        <v>50</v>
      </c>
      <c r="N19" s="9" t="s">
        <v>50</v>
      </c>
      <c r="O19" s="9" t="s">
        <v>51</v>
      </c>
      <c r="P19" s="9" t="s">
        <v>52</v>
      </c>
    </row>
    <row r="20" spans="1:16" s="10" customFormat="1" ht="28.5">
      <c r="A20" s="9">
        <v>64807</v>
      </c>
      <c r="B20" s="9" t="s">
        <v>53</v>
      </c>
      <c r="C20" s="9" t="s">
        <v>54</v>
      </c>
      <c r="D20" s="8">
        <v>1</v>
      </c>
      <c r="E20" s="9">
        <v>3900</v>
      </c>
      <c r="F20" s="9" t="s">
        <v>55</v>
      </c>
      <c r="G20" s="9" t="s">
        <v>23</v>
      </c>
      <c r="H20" s="9" t="s">
        <v>24</v>
      </c>
      <c r="I20" s="12" t="s">
        <v>97</v>
      </c>
      <c r="J20" s="14">
        <v>2190</v>
      </c>
      <c r="K20" s="15">
        <f t="shared" si="0"/>
        <v>2190</v>
      </c>
      <c r="L20" s="9" t="s">
        <v>55</v>
      </c>
      <c r="M20" s="9" t="s">
        <v>56</v>
      </c>
      <c r="N20" s="9" t="s">
        <v>56</v>
      </c>
      <c r="O20" s="9" t="s">
        <v>57</v>
      </c>
      <c r="P20" s="9" t="s">
        <v>58</v>
      </c>
    </row>
    <row r="21" spans="1:16" s="10" customFormat="1" ht="28.5">
      <c r="A21" s="9">
        <v>64768</v>
      </c>
      <c r="B21" s="9" t="s">
        <v>59</v>
      </c>
      <c r="C21" s="9" t="s">
        <v>60</v>
      </c>
      <c r="D21" s="8">
        <v>1</v>
      </c>
      <c r="E21" s="9">
        <v>2300</v>
      </c>
      <c r="F21" s="9" t="s">
        <v>61</v>
      </c>
      <c r="G21" s="9" t="s">
        <v>23</v>
      </c>
      <c r="H21" s="9" t="s">
        <v>23</v>
      </c>
      <c r="I21" s="12" t="s">
        <v>98</v>
      </c>
      <c r="J21" s="14">
        <v>1430</v>
      </c>
      <c r="K21" s="15">
        <f t="shared" si="0"/>
        <v>1430</v>
      </c>
      <c r="L21" s="9" t="s">
        <v>61</v>
      </c>
      <c r="M21" s="9" t="s">
        <v>62</v>
      </c>
      <c r="N21" s="9" t="s">
        <v>62</v>
      </c>
      <c r="O21" s="9" t="s">
        <v>63</v>
      </c>
      <c r="P21" s="9" t="s">
        <v>64</v>
      </c>
    </row>
    <row r="22" spans="1:16" s="10" customFormat="1" ht="28.5">
      <c r="A22" s="9">
        <v>64767</v>
      </c>
      <c r="B22" s="9" t="s">
        <v>59</v>
      </c>
      <c r="C22" s="9" t="s">
        <v>65</v>
      </c>
      <c r="D22" s="8">
        <v>1</v>
      </c>
      <c r="E22" s="9">
        <v>2300</v>
      </c>
      <c r="F22" s="9" t="s">
        <v>61</v>
      </c>
      <c r="G22" s="9" t="s">
        <v>23</v>
      </c>
      <c r="H22" s="9" t="s">
        <v>23</v>
      </c>
      <c r="I22" s="12" t="s">
        <v>99</v>
      </c>
      <c r="J22" s="14">
        <v>1800</v>
      </c>
      <c r="K22" s="15">
        <f t="shared" si="0"/>
        <v>1800</v>
      </c>
      <c r="L22" s="9" t="s">
        <v>61</v>
      </c>
      <c r="M22" s="9" t="s">
        <v>62</v>
      </c>
      <c r="N22" s="9" t="s">
        <v>62</v>
      </c>
      <c r="O22" s="9" t="s">
        <v>63</v>
      </c>
      <c r="P22" s="9" t="s">
        <v>64</v>
      </c>
    </row>
    <row r="23" spans="1:16" s="10" customFormat="1" ht="28.5">
      <c r="A23" s="9">
        <v>64769</v>
      </c>
      <c r="B23" s="9" t="s">
        <v>59</v>
      </c>
      <c r="C23" s="9" t="s">
        <v>66</v>
      </c>
      <c r="D23" s="8">
        <v>1</v>
      </c>
      <c r="E23" s="9">
        <v>2300</v>
      </c>
      <c r="F23" s="9" t="s">
        <v>61</v>
      </c>
      <c r="G23" s="9" t="s">
        <v>23</v>
      </c>
      <c r="H23" s="9" t="s">
        <v>23</v>
      </c>
      <c r="I23" s="12" t="s">
        <v>100</v>
      </c>
      <c r="J23" s="14">
        <v>1780</v>
      </c>
      <c r="K23" s="15">
        <f t="shared" si="0"/>
        <v>1780</v>
      </c>
      <c r="L23" s="9" t="s">
        <v>61</v>
      </c>
      <c r="M23" s="9" t="s">
        <v>62</v>
      </c>
      <c r="N23" s="9" t="s">
        <v>62</v>
      </c>
      <c r="O23" s="9" t="s">
        <v>63</v>
      </c>
      <c r="P23" s="9" t="s">
        <v>64</v>
      </c>
    </row>
    <row r="24" spans="1:16" s="10" customFormat="1" ht="28.5">
      <c r="A24" s="9">
        <v>64766</v>
      </c>
      <c r="B24" s="9" t="s">
        <v>59</v>
      </c>
      <c r="C24" s="9" t="s">
        <v>67</v>
      </c>
      <c r="D24" s="8">
        <v>1</v>
      </c>
      <c r="E24" s="9">
        <v>2000</v>
      </c>
      <c r="F24" s="9" t="s">
        <v>61</v>
      </c>
      <c r="G24" s="9" t="s">
        <v>23</v>
      </c>
      <c r="H24" s="9" t="s">
        <v>23</v>
      </c>
      <c r="I24" s="12" t="s">
        <v>101</v>
      </c>
      <c r="J24" s="14">
        <v>1570</v>
      </c>
      <c r="K24" s="15">
        <f t="shared" si="0"/>
        <v>1570</v>
      </c>
      <c r="L24" s="9" t="s">
        <v>61</v>
      </c>
      <c r="M24" s="9" t="s">
        <v>62</v>
      </c>
      <c r="N24" s="9" t="s">
        <v>62</v>
      </c>
      <c r="O24" s="9" t="s">
        <v>63</v>
      </c>
      <c r="P24" s="9" t="s">
        <v>64</v>
      </c>
    </row>
    <row r="25" spans="1:16" s="10" customFormat="1" ht="28.5">
      <c r="A25" s="9">
        <v>64830</v>
      </c>
      <c r="B25" s="9" t="s">
        <v>68</v>
      </c>
      <c r="C25" s="9" t="s">
        <v>69</v>
      </c>
      <c r="D25" s="8">
        <v>2</v>
      </c>
      <c r="E25" s="9">
        <v>3200</v>
      </c>
      <c r="F25" s="9" t="s">
        <v>22</v>
      </c>
      <c r="G25" s="9" t="s">
        <v>23</v>
      </c>
      <c r="H25" s="9" t="s">
        <v>24</v>
      </c>
      <c r="I25" s="12">
        <v>841927</v>
      </c>
      <c r="J25" s="14">
        <v>1370</v>
      </c>
      <c r="K25" s="15">
        <f t="shared" si="0"/>
        <v>2740</v>
      </c>
      <c r="L25" s="9" t="s">
        <v>22</v>
      </c>
      <c r="M25" s="9" t="s">
        <v>25</v>
      </c>
      <c r="N25" s="9" t="s">
        <v>26</v>
      </c>
      <c r="O25" s="9" t="s">
        <v>27</v>
      </c>
      <c r="P25" s="9" t="s">
        <v>28</v>
      </c>
    </row>
    <row r="26" spans="1:16" s="10" customFormat="1" ht="28.5">
      <c r="A26" s="9">
        <v>64827</v>
      </c>
      <c r="B26" s="9" t="s">
        <v>68</v>
      </c>
      <c r="C26" s="9" t="s">
        <v>70</v>
      </c>
      <c r="D26" s="8">
        <v>2</v>
      </c>
      <c r="E26" s="9">
        <v>1800</v>
      </c>
      <c r="F26" s="9" t="s">
        <v>22</v>
      </c>
      <c r="G26" s="9" t="s">
        <v>23</v>
      </c>
      <c r="H26" s="9" t="s">
        <v>24</v>
      </c>
      <c r="I26" s="12">
        <v>841925</v>
      </c>
      <c r="J26" s="14">
        <v>850</v>
      </c>
      <c r="K26" s="15">
        <f t="shared" si="0"/>
        <v>1700</v>
      </c>
      <c r="L26" s="9" t="s">
        <v>22</v>
      </c>
      <c r="M26" s="9" t="s">
        <v>25</v>
      </c>
      <c r="N26" s="9" t="s">
        <v>26</v>
      </c>
      <c r="O26" s="9" t="s">
        <v>27</v>
      </c>
      <c r="P26" s="9" t="s">
        <v>28</v>
      </c>
    </row>
    <row r="27" spans="1:16" s="10" customFormat="1" ht="28.5">
      <c r="A27" s="9">
        <v>64847</v>
      </c>
      <c r="B27" s="9" t="s">
        <v>68</v>
      </c>
      <c r="C27" s="9" t="s">
        <v>70</v>
      </c>
      <c r="D27" s="8">
        <v>3</v>
      </c>
      <c r="E27" s="9">
        <v>2700</v>
      </c>
      <c r="F27" s="9" t="s">
        <v>71</v>
      </c>
      <c r="G27" s="9" t="s">
        <v>23</v>
      </c>
      <c r="H27" s="9" t="s">
        <v>72</v>
      </c>
      <c r="I27" s="12">
        <v>841925</v>
      </c>
      <c r="J27" s="14">
        <v>850</v>
      </c>
      <c r="K27" s="15">
        <f t="shared" si="0"/>
        <v>2550</v>
      </c>
      <c r="L27" s="9" t="s">
        <v>71</v>
      </c>
      <c r="M27" s="9" t="s">
        <v>73</v>
      </c>
      <c r="N27" s="9" t="s">
        <v>73</v>
      </c>
      <c r="O27" s="9" t="s">
        <v>74</v>
      </c>
      <c r="P27" s="9" t="s">
        <v>75</v>
      </c>
    </row>
    <row r="28" spans="1:16" s="10" customFormat="1" ht="28.5">
      <c r="A28" s="9">
        <v>64828</v>
      </c>
      <c r="B28" s="9" t="s">
        <v>68</v>
      </c>
      <c r="C28" s="9" t="s">
        <v>76</v>
      </c>
      <c r="D28" s="8">
        <v>2</v>
      </c>
      <c r="E28" s="9">
        <v>3200</v>
      </c>
      <c r="F28" s="9" t="s">
        <v>22</v>
      </c>
      <c r="G28" s="9" t="s">
        <v>23</v>
      </c>
      <c r="H28" s="9" t="s">
        <v>24</v>
      </c>
      <c r="I28" s="12">
        <v>841928</v>
      </c>
      <c r="J28" s="14">
        <v>1400</v>
      </c>
      <c r="K28" s="15">
        <f t="shared" si="0"/>
        <v>2800</v>
      </c>
      <c r="L28" s="9" t="s">
        <v>22</v>
      </c>
      <c r="M28" s="9" t="s">
        <v>25</v>
      </c>
      <c r="N28" s="9" t="s">
        <v>26</v>
      </c>
      <c r="O28" s="9" t="s">
        <v>27</v>
      </c>
      <c r="P28" s="9" t="s">
        <v>28</v>
      </c>
    </row>
    <row r="29" spans="1:16" s="10" customFormat="1" ht="28.5">
      <c r="A29" s="9">
        <v>64829</v>
      </c>
      <c r="B29" s="9" t="s">
        <v>68</v>
      </c>
      <c r="C29" s="9" t="s">
        <v>77</v>
      </c>
      <c r="D29" s="8">
        <v>2</v>
      </c>
      <c r="E29" s="9">
        <v>3200</v>
      </c>
      <c r="F29" s="9" t="s">
        <v>22</v>
      </c>
      <c r="G29" s="9" t="s">
        <v>23</v>
      </c>
      <c r="H29" s="9" t="s">
        <v>24</v>
      </c>
      <c r="I29" s="12">
        <v>841926</v>
      </c>
      <c r="J29" s="14">
        <v>1400</v>
      </c>
      <c r="K29" s="15">
        <f t="shared" si="0"/>
        <v>2800</v>
      </c>
      <c r="L29" s="9" t="s">
        <v>22</v>
      </c>
      <c r="M29" s="9" t="s">
        <v>25</v>
      </c>
      <c r="N29" s="9" t="s">
        <v>26</v>
      </c>
      <c r="O29" s="9" t="s">
        <v>27</v>
      </c>
      <c r="P29" s="9" t="s">
        <v>28</v>
      </c>
    </row>
    <row r="30" spans="1:16" s="10" customFormat="1" ht="28.5">
      <c r="A30" s="9">
        <v>64866</v>
      </c>
      <c r="B30" s="9" t="s">
        <v>78</v>
      </c>
      <c r="C30" s="9" t="s">
        <v>79</v>
      </c>
      <c r="D30" s="8">
        <v>1</v>
      </c>
      <c r="E30" s="9">
        <v>1420</v>
      </c>
      <c r="F30" s="9" t="s">
        <v>80</v>
      </c>
      <c r="G30" s="9" t="s">
        <v>23</v>
      </c>
      <c r="H30" s="9" t="s">
        <v>24</v>
      </c>
      <c r="I30" s="11" t="s">
        <v>102</v>
      </c>
      <c r="J30" s="14">
        <v>1160</v>
      </c>
      <c r="K30" s="15">
        <f t="shared" si="0"/>
        <v>1160</v>
      </c>
      <c r="L30" s="9" t="s">
        <v>80</v>
      </c>
      <c r="M30" s="9" t="s">
        <v>81</v>
      </c>
      <c r="N30" s="9" t="s">
        <v>82</v>
      </c>
      <c r="O30" s="9" t="s">
        <v>83</v>
      </c>
      <c r="P30" s="9" t="s">
        <v>84</v>
      </c>
    </row>
    <row r="31" spans="5:11" ht="15">
      <c r="E31">
        <f>SUM(E11:E30)</f>
        <v>47670</v>
      </c>
      <c r="K31" s="16">
        <f>SUM(K11:K30)</f>
        <v>36420</v>
      </c>
    </row>
  </sheetData>
  <sheetProtection/>
  <mergeCells count="2">
    <mergeCell ref="C7:D7"/>
    <mergeCell ref="C8:D8"/>
  </mergeCells>
  <printOptions/>
  <pageMargins left="0.25" right="0.25" top="0.75" bottom="0.75" header="0.3" footer="0.3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David Dvořák</cp:lastModifiedBy>
  <cp:lastPrinted>2020-01-09T16:52:21Z</cp:lastPrinted>
  <dcterms:created xsi:type="dcterms:W3CDTF">2019-12-11T11:46:56Z</dcterms:created>
  <dcterms:modified xsi:type="dcterms:W3CDTF">2020-01-09T16:52:28Z</dcterms:modified>
  <cp:category/>
  <cp:version/>
  <cp:contentType/>
  <cp:contentStatus/>
</cp:coreProperties>
</file>