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rso\OneDrive - Univerzita Palackého v Olomouci\K poslání\"/>
    </mc:Choice>
  </mc:AlternateContent>
  <xr:revisionPtr revIDLastSave="0" documentId="11_8B3FDEB96097A96736F3889908D2BD396AD8C6F8" xr6:coauthVersionLast="44" xr6:coauthVersionMax="44" xr10:uidLastSave="{00000000-0000-0000-0000-000000000000}"/>
  <bookViews>
    <workbookView xWindow="135" yWindow="120" windowWidth="13545" windowHeight="15495" xr2:uid="{00000000-000D-0000-FFFF-FFFF00000000}"/>
  </bookViews>
  <sheets>
    <sheet name="Seznam časopisů" sheetId="1" r:id="rId1"/>
  </sheets>
  <definedNames>
    <definedName name="_xlnm._FilterDatabase" localSheetId="0" hidden="1">'Seznam časopisů'!$B$2:$E$187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G189" i="1" l="1"/>
</calcChain>
</file>

<file path=xl/sharedStrings.xml><?xml version="1.0" encoding="utf-8"?>
<sst xmlns="http://schemas.openxmlformats.org/spreadsheetml/2006/main" count="745" uniqueCount="394">
  <si>
    <t>Pořadové číslo</t>
  </si>
  <si>
    <t>Název časopisu</t>
  </si>
  <si>
    <t>Formát</t>
  </si>
  <si>
    <t>Země původu</t>
  </si>
  <si>
    <t>ISSN</t>
  </si>
  <si>
    <t>Počet požadovaných předplatných</t>
  </si>
  <si>
    <t>Acta Apostolicae Sedis</t>
  </si>
  <si>
    <t>print</t>
  </si>
  <si>
    <t>Vatikán</t>
  </si>
  <si>
    <t>0001-5199</t>
  </si>
  <si>
    <t>Action Learning: Research and Practice</t>
  </si>
  <si>
    <t>print+online</t>
  </si>
  <si>
    <t>UK</t>
  </si>
  <si>
    <t>1476-7333</t>
  </si>
  <si>
    <t>Adamantius</t>
  </si>
  <si>
    <t>IT</t>
  </si>
  <si>
    <t xml:space="preserve">1126-6244 </t>
  </si>
  <si>
    <t>Adventure Box s CD</t>
  </si>
  <si>
    <t>FR</t>
  </si>
  <si>
    <t>1366-9001</t>
  </si>
  <si>
    <t>Alkoholizmus a drogové závislosti</t>
  </si>
  <si>
    <t>SK</t>
  </si>
  <si>
    <t>0862-0350</t>
  </si>
  <si>
    <t xml:space="preserve">American Catholic Philosophical Quarterly </t>
  </si>
  <si>
    <t>US</t>
  </si>
  <si>
    <t>1051-3558</t>
  </si>
  <si>
    <t>ANNALS OF INTERNAL MEDICINE</t>
  </si>
  <si>
    <t>0003-4819</t>
  </si>
  <si>
    <t>Antonianum</t>
  </si>
  <si>
    <t>0003-6064</t>
  </si>
  <si>
    <t>APPLIED IMMUNOHISTOCHEMISTRY &amp; MOLECULAR MORPHOLOGY</t>
  </si>
  <si>
    <t>1062-3345</t>
  </si>
  <si>
    <t>Archiv für Reformationsgeschichte</t>
  </si>
  <si>
    <t>DE</t>
  </si>
  <si>
    <t>0003-9381</t>
  </si>
  <si>
    <t>Archives d'histoire doctrinale et littéraire du moyen age</t>
  </si>
  <si>
    <t>0373-5478</t>
  </si>
  <si>
    <t>online</t>
  </si>
  <si>
    <t xml:space="preserve">Archivum Historiae Pontificae delay </t>
  </si>
  <si>
    <t xml:space="preserve">0066-6785 </t>
  </si>
  <si>
    <t>ARS</t>
  </si>
  <si>
    <t>0044-9008</t>
  </si>
  <si>
    <t>ARTHROSCOPY-THE JOURNAL OF ARTHROSCOPIC AND RELATED SURGERY</t>
  </si>
  <si>
    <t>1526-3231</t>
  </si>
  <si>
    <t>Barockberichte</t>
  </si>
  <si>
    <t>AT</t>
  </si>
  <si>
    <t>1029-3205</t>
  </si>
  <si>
    <t>BBC History</t>
  </si>
  <si>
    <t>1469-8552</t>
  </si>
  <si>
    <t>Bibel und Kirche</t>
  </si>
  <si>
    <t>0006-0623</t>
  </si>
  <si>
    <t>Biblica</t>
  </si>
  <si>
    <t>0006-0887</t>
  </si>
  <si>
    <t>Biuletyn Historii Sztuki</t>
  </si>
  <si>
    <t>PL</t>
  </si>
  <si>
    <t>0006-3967</t>
  </si>
  <si>
    <t>BLOOD</t>
  </si>
  <si>
    <t>1528-0020</t>
  </si>
  <si>
    <t>BMJ Academic</t>
  </si>
  <si>
    <t>2057-0066</t>
  </si>
  <si>
    <t>Bohemia</t>
  </si>
  <si>
    <t>0523-8587</t>
  </si>
  <si>
    <t>Bohemistyka</t>
  </si>
  <si>
    <t>1642-9893</t>
  </si>
  <si>
    <t>BONE AND JOINT JOURNAL</t>
  </si>
  <si>
    <t>2049-4408</t>
  </si>
  <si>
    <t>BONE MARROW TRANSPLANTATION</t>
  </si>
  <si>
    <t>1476-5365</t>
  </si>
  <si>
    <t>Britain</t>
  </si>
  <si>
    <t>1757-9732</t>
  </si>
  <si>
    <t>BRITISH JOURNAL OF ANAESTHESIA</t>
  </si>
  <si>
    <t>0007-0912</t>
  </si>
  <si>
    <t>British Journal of Obstetrics and Gynecology</t>
  </si>
  <si>
    <t>1470-0328</t>
  </si>
  <si>
    <t>Bulletin Sl. Botanickej spoločnosti</t>
  </si>
  <si>
    <t>1337-7043</t>
  </si>
  <si>
    <t>Burlington Magazine</t>
  </si>
  <si>
    <t>0007-6287</t>
  </si>
  <si>
    <t>CANCER RESEARCH+CLINICAL CANCER RESEARCH+MOLECULAR CANCER THERAPEUTICS</t>
  </si>
  <si>
    <t>Cartography and Geographic information Science</t>
  </si>
  <si>
    <t>1545-0465</t>
  </si>
  <si>
    <t>CELL</t>
  </si>
  <si>
    <t>0092-8674</t>
  </si>
  <si>
    <t>CELL DEATH AND DIFFERENTIATION</t>
  </si>
  <si>
    <t>1350-9047</t>
  </si>
  <si>
    <t>CIRCULATION</t>
  </si>
  <si>
    <t>0009-7322</t>
  </si>
  <si>
    <t>Communicationes</t>
  </si>
  <si>
    <t>0393-0327</t>
  </si>
  <si>
    <t>Communio : International Catholic Review</t>
  </si>
  <si>
    <t>0094-2065</t>
  </si>
  <si>
    <t>Concilium</t>
  </si>
  <si>
    <t>0588-9804</t>
  </si>
  <si>
    <t>CURRENT OPINION IN LIPIDOLOGY</t>
  </si>
  <si>
    <t>0957-9672</t>
  </si>
  <si>
    <t>Diakonia</t>
  </si>
  <si>
    <t>0341-9592</t>
  </si>
  <si>
    <t>Discovery Box bez CD</t>
  </si>
  <si>
    <t>1366-9028</t>
  </si>
  <si>
    <t>DRUG METABOLISM AND DISPOSITION</t>
  </si>
  <si>
    <t>1521-009X</t>
  </si>
  <si>
    <t>Duchovný pastier</t>
  </si>
  <si>
    <t>0139-861X</t>
  </si>
  <si>
    <t>Ecclesia orans</t>
  </si>
  <si>
    <t>1010-3872</t>
  </si>
  <si>
    <t xml:space="preserve">Economist </t>
  </si>
  <si>
    <t>0013-0613</t>
  </si>
  <si>
    <t>English Garden</t>
  </si>
  <si>
    <t>1361-2840</t>
  </si>
  <si>
    <t xml:space="preserve">Ethical Perspectives </t>
  </si>
  <si>
    <t>BE</t>
  </si>
  <si>
    <t>1370-0049</t>
  </si>
  <si>
    <t>Ethics</t>
  </si>
  <si>
    <t>0014-1704</t>
  </si>
  <si>
    <t>Euphorion</t>
  </si>
  <si>
    <t>0014-2328</t>
  </si>
  <si>
    <t>European Journal of Medical Genetics</t>
  </si>
  <si>
    <t>1769-7212</t>
  </si>
  <si>
    <t>Fetal Diagnosis and Therapy</t>
  </si>
  <si>
    <t>CHE</t>
  </si>
  <si>
    <t>1015-3837</t>
  </si>
  <si>
    <t>Film History</t>
  </si>
  <si>
    <t>0892-2160</t>
  </si>
  <si>
    <t>Foot &amp; Ankle International</t>
  </si>
  <si>
    <t>1944-7876</t>
  </si>
  <si>
    <t>Forbes Magazine</t>
  </si>
  <si>
    <t>0015-6914</t>
  </si>
  <si>
    <t>Geografický časopis</t>
  </si>
  <si>
    <t>0016-7193</t>
  </si>
  <si>
    <t>Geologica Carpathica</t>
  </si>
  <si>
    <t>1335-0552</t>
  </si>
  <si>
    <t>Geological quarterly</t>
  </si>
  <si>
    <t>1641-7291</t>
  </si>
  <si>
    <t xml:space="preserve">Geology </t>
  </si>
  <si>
    <t>0091-7613</t>
  </si>
  <si>
    <t>Gottesdienst</t>
  </si>
  <si>
    <t>0343-8732</t>
  </si>
  <si>
    <t>Gregorianum</t>
  </si>
  <si>
    <t>0017-4114</t>
  </si>
  <si>
    <t>Heiliger Dienst</t>
  </si>
  <si>
    <t>0017-9620</t>
  </si>
  <si>
    <t>HIP INTERNATIONAL</t>
  </si>
  <si>
    <t>1724-6067</t>
  </si>
  <si>
    <t>Historická revue</t>
  </si>
  <si>
    <t>1335-6550</t>
  </si>
  <si>
    <t>Historický časopis</t>
  </si>
  <si>
    <t>0018-2575</t>
  </si>
  <si>
    <t>Il Regno</t>
  </si>
  <si>
    <t>0034-3498</t>
  </si>
  <si>
    <t>INTERNATIONAL DENTAL JOURNAL</t>
  </si>
  <si>
    <t>0020-6539</t>
  </si>
  <si>
    <t>International journal of cartography</t>
  </si>
  <si>
    <t>2372-9341</t>
  </si>
  <si>
    <t>INTERNATIONAL JOURNAL OF SYSTEMATIC AND EVOLUTIONARY MICROBIOLOGY</t>
  </si>
  <si>
    <t>1466-5034</t>
  </si>
  <si>
    <t>Internationale katholische Zeitschrift Communio</t>
  </si>
  <si>
    <t>1439-6165</t>
  </si>
  <si>
    <t>JAMA</t>
  </si>
  <si>
    <t>1538-3598</t>
  </si>
  <si>
    <t>JAMA Internal Medicine</t>
  </si>
  <si>
    <t>2168-6114</t>
  </si>
  <si>
    <t>JAMA Surgery</t>
  </si>
  <si>
    <t>2168-6262</t>
  </si>
  <si>
    <t>Journal of Electromyography and Kinesiology</t>
  </si>
  <si>
    <t>1050-6411</t>
  </si>
  <si>
    <t>JOURNAL OF IMMUNOLOGY</t>
  </si>
  <si>
    <t>1550-6606</t>
  </si>
  <si>
    <t xml:space="preserve">Journal of midwifery and women's health </t>
  </si>
  <si>
    <t>1526-9523</t>
  </si>
  <si>
    <t>Journal of Minimally Invasive Gynecology</t>
  </si>
  <si>
    <t>1553-4650</t>
  </si>
  <si>
    <t>JOURNAL OF NEUROSURGERY</t>
  </si>
  <si>
    <t>0022-3085</t>
  </si>
  <si>
    <t>JOURNAL OF NUCLEAR MEDICINE</t>
  </si>
  <si>
    <t>2159-662X</t>
  </si>
  <si>
    <t>Journal of Optical Society of America A</t>
  </si>
  <si>
    <t>1520-8532</t>
  </si>
  <si>
    <t>Journal of Oral and Maxillofacial Surgery</t>
  </si>
  <si>
    <t>0278-2391</t>
  </si>
  <si>
    <t>Journal of Oral Pathology and Medicine</t>
  </si>
  <si>
    <t>0904-2512</t>
  </si>
  <si>
    <t>JOURNAL OF PEDIATRIC GASTROENTEROLOGY AND NUTRITION</t>
  </si>
  <si>
    <t>0277-2116</t>
  </si>
  <si>
    <t>JOURNAL OF PEDIATRIC ORTHOPAEDICS</t>
  </si>
  <si>
    <t>1539-2570</t>
  </si>
  <si>
    <t>Journal of Popular Film and Television</t>
  </si>
  <si>
    <t>0195-6051</t>
  </si>
  <si>
    <t>Journal of Religion &amp; Spirituality in Social Work: Social Thought</t>
  </si>
  <si>
    <t>1542-6432</t>
  </si>
  <si>
    <t>Journal of Research in Music Education</t>
  </si>
  <si>
    <t>0022-4294</t>
  </si>
  <si>
    <t xml:space="preserve">Journal of the Catechesis of the Good Shepherd </t>
  </si>
  <si>
    <t>JOURNAL OF VASCULAR SURGERY</t>
  </si>
  <si>
    <t>0741-5214</t>
  </si>
  <si>
    <t>Just English Magazine</t>
  </si>
  <si>
    <t>Malajsie</t>
  </si>
  <si>
    <t>2229-9017</t>
  </si>
  <si>
    <t>KIDNEY INTERNATIONAL</t>
  </si>
  <si>
    <t>0085-2538</t>
  </si>
  <si>
    <t>Kino-Ikon</t>
  </si>
  <si>
    <t>1335-1893</t>
  </si>
  <si>
    <t xml:space="preserve">KOD: Konkrétne o divadle </t>
  </si>
  <si>
    <t>1337-1800</t>
  </si>
  <si>
    <t>Kunstchronik</t>
  </si>
  <si>
    <t>0023-5474</t>
  </si>
  <si>
    <t>La maison Dieu</t>
  </si>
  <si>
    <t>0025-0937</t>
  </si>
  <si>
    <t>LEUKEMIA</t>
  </si>
  <si>
    <t>1476-5551</t>
  </si>
  <si>
    <t>Leukemia &amp; Lymphoma</t>
  </si>
  <si>
    <t>1029-2403</t>
  </si>
  <si>
    <t>Liturgisches Jahrbuch</t>
  </si>
  <si>
    <t>0024-5100</t>
  </si>
  <si>
    <t>Medicina e morale</t>
  </si>
  <si>
    <t>0025-7834</t>
  </si>
  <si>
    <t>Midwifery</t>
  </si>
  <si>
    <t>0266-6138</t>
  </si>
  <si>
    <t>Mineralia slovaca</t>
  </si>
  <si>
    <t>0369-2086</t>
  </si>
  <si>
    <t>Music Perception</t>
  </si>
  <si>
    <t>0730-7829</t>
  </si>
  <si>
    <t>Musiktheorie</t>
  </si>
  <si>
    <t>0177-4182</t>
  </si>
  <si>
    <t>Muttersprache</t>
  </si>
  <si>
    <t>0027-514X</t>
  </si>
  <si>
    <t>National geographic</t>
  </si>
  <si>
    <t>0027-9358</t>
  </si>
  <si>
    <t>NEOPLASMA</t>
  </si>
  <si>
    <t>Neue Zeitschrift für Musik</t>
  </si>
  <si>
    <t>0945-6945</t>
  </si>
  <si>
    <t>NEUROSURGERY</t>
  </si>
  <si>
    <t>0148-396X</t>
  </si>
  <si>
    <t>Notre Dame Journal of Formal Logic</t>
  </si>
  <si>
    <t>0029-4527</t>
  </si>
  <si>
    <t>Nursing Research</t>
  </si>
  <si>
    <t>0029-6562</t>
  </si>
  <si>
    <t>Obstetrics and Gynecology</t>
  </si>
  <si>
    <t>0029-7844</t>
  </si>
  <si>
    <t>Optics letters</t>
  </si>
  <si>
    <t>1539-4794</t>
  </si>
  <si>
    <t>Oral Surgery, Oral Medicine, Oral Pathology, Oral Radiology</t>
  </si>
  <si>
    <t>NL</t>
  </si>
  <si>
    <t>2212-4403</t>
  </si>
  <si>
    <t>Orientalia Christiana Periodica</t>
  </si>
  <si>
    <t>0030-5375</t>
  </si>
  <si>
    <t>Österreichische Zeitschrift für Kunst und Denkmalpflege</t>
  </si>
  <si>
    <t>0029-9626</t>
  </si>
  <si>
    <t>Ošetrovatelský obzor</t>
  </si>
  <si>
    <t>1336-5606</t>
  </si>
  <si>
    <t>Ošetrovatelstvo a porodná asistencia</t>
  </si>
  <si>
    <t>1339-5920</t>
  </si>
  <si>
    <t>Otology &amp; Neurotology</t>
  </si>
  <si>
    <t>1531-7129</t>
  </si>
  <si>
    <t>PEDIATRIC EMERGENCY CARE</t>
  </si>
  <si>
    <t>0749-5161</t>
  </si>
  <si>
    <t>PEDIATRICS</t>
  </si>
  <si>
    <t>0031-4005</t>
  </si>
  <si>
    <t>Periodica de re Canonica</t>
  </si>
  <si>
    <t>0031-529X</t>
  </si>
  <si>
    <t xml:space="preserve">Philosophia Christi </t>
  </si>
  <si>
    <t>1529-1634</t>
  </si>
  <si>
    <t>Philosophical Review</t>
  </si>
  <si>
    <t>0031-8108</t>
  </si>
  <si>
    <t>Physical review A</t>
  </si>
  <si>
    <t>1094-1622</t>
  </si>
  <si>
    <t>Physical Review E</t>
  </si>
  <si>
    <t>2470-0053</t>
  </si>
  <si>
    <t>Physical review letters</t>
  </si>
  <si>
    <t>1079-7114</t>
  </si>
  <si>
    <t>PLANTA MEDICA</t>
  </si>
  <si>
    <t>0032-0943</t>
  </si>
  <si>
    <t>Prawo Kanoniczne</t>
  </si>
  <si>
    <t>0551-911X</t>
  </si>
  <si>
    <t>Prescrire International</t>
  </si>
  <si>
    <t>1167-7422</t>
  </si>
  <si>
    <t>PROCEEDINGS OF THE NATIONAL ACADEMY OF SCIENCES (PNAS)</t>
  </si>
  <si>
    <t>1091-6490</t>
  </si>
  <si>
    <t>Process Studies</t>
  </si>
  <si>
    <t>0360-6503</t>
  </si>
  <si>
    <t>PROLA Archive</t>
  </si>
  <si>
    <t>Przegląd geologiczny</t>
  </si>
  <si>
    <t>0033-2151</t>
  </si>
  <si>
    <t>Psychológia a patopsychológia dieťaťa</t>
  </si>
  <si>
    <t>0555-5574</t>
  </si>
  <si>
    <t>Psychologies</t>
  </si>
  <si>
    <t>1746-7349</t>
  </si>
  <si>
    <t>Psychology of Music</t>
  </si>
  <si>
    <t>0305-7356</t>
  </si>
  <si>
    <t>QUADRANT</t>
  </si>
  <si>
    <t>Patron</t>
  </si>
  <si>
    <t>AUS</t>
  </si>
  <si>
    <t>0033-5002</t>
  </si>
  <si>
    <t>Quaestiones Disputatae</t>
  </si>
  <si>
    <t>2150-5756</t>
  </si>
  <si>
    <t>Radio Journal</t>
  </si>
  <si>
    <t>1476-4504 </t>
  </si>
  <si>
    <t>RADIOLOGY</t>
  </si>
  <si>
    <t>0033-8419</t>
  </si>
  <si>
    <t>Rassegna di teologia</t>
  </si>
  <si>
    <t>0033-9644</t>
  </si>
  <si>
    <t>Reviews of Modern Physics</t>
  </si>
  <si>
    <t>1539-0756</t>
  </si>
  <si>
    <t>Revue d'histoire ecclésiastique</t>
  </si>
  <si>
    <t>0035-2381</t>
  </si>
  <si>
    <t>Revue du MAUSS semestrielle</t>
  </si>
  <si>
    <t xml:space="preserve">1247-4819 </t>
  </si>
  <si>
    <t>Revue Esprit</t>
  </si>
  <si>
    <t>0014-0759</t>
  </si>
  <si>
    <t>Revue Historique</t>
  </si>
  <si>
    <t>0035-3264</t>
  </si>
  <si>
    <t>Revue philosophique de Louvain</t>
  </si>
  <si>
    <t>0035-3841</t>
  </si>
  <si>
    <t>Rivista di Storia del Cristianesimo</t>
  </si>
  <si>
    <t>1827-7365</t>
  </si>
  <si>
    <t>Rivista liturgica</t>
  </si>
  <si>
    <t>0035-6956</t>
  </si>
  <si>
    <t>Slovenská literatúra</t>
  </si>
  <si>
    <t>0037-6973</t>
  </si>
  <si>
    <t>Social work and christianity</t>
  </si>
  <si>
    <t>0737-5778</t>
  </si>
  <si>
    <t>SPINE</t>
  </si>
  <si>
    <t>0362-2436</t>
  </si>
  <si>
    <t>Stimmen der Zeit</t>
  </si>
  <si>
    <t>0039-1492</t>
  </si>
  <si>
    <t>Story Box s CD</t>
  </si>
  <si>
    <t>1366-901X</t>
  </si>
  <si>
    <t>Studia Biblica Slovaca</t>
  </si>
  <si>
    <t>1338-0141</t>
  </si>
  <si>
    <t>Studia i dokumenty ekumeniczne</t>
  </si>
  <si>
    <t>0239-5541</t>
  </si>
  <si>
    <t>Studia OECUMENICA</t>
  </si>
  <si>
    <t>1643-2762</t>
  </si>
  <si>
    <t>Technology and Engineering Teacher </t>
  </si>
  <si>
    <t>2158-0502</t>
  </si>
  <si>
    <t>The American Journal of Sports Medicine</t>
  </si>
  <si>
    <t>1552-3365</t>
  </si>
  <si>
    <t>The Catholic Biblical Quarterly</t>
  </si>
  <si>
    <t>0008-7912</t>
  </si>
  <si>
    <t xml:space="preserve">The Elementary STEM Journal </t>
  </si>
  <si>
    <t>The Thomist</t>
  </si>
  <si>
    <t>0040-6325</t>
  </si>
  <si>
    <t>Theologie und Philosophie</t>
  </si>
  <si>
    <t>0040-5655</t>
  </si>
  <si>
    <t>Theologische Zeitschrift</t>
  </si>
  <si>
    <t>CH</t>
  </si>
  <si>
    <t>0040-5701</t>
  </si>
  <si>
    <t>Theophilyon, la revue de l Universite Catholique de Lyon</t>
  </si>
  <si>
    <t xml:space="preserve">1270-2056 </t>
  </si>
  <si>
    <t>TRANSPLANTATION</t>
  </si>
  <si>
    <t>0041-1337</t>
  </si>
  <si>
    <t>Ultrasound in Obstetrics and Gynecology</t>
  </si>
  <si>
    <t>0960-7692</t>
  </si>
  <si>
    <t>Wiener Jahrbuch für Kunstgeschichte</t>
  </si>
  <si>
    <t>0083-9981</t>
  </si>
  <si>
    <t>Wissenschaft und Weisheit</t>
  </si>
  <si>
    <t>0043-678X</t>
  </si>
  <si>
    <t xml:space="preserve">Women and Birth </t>
  </si>
  <si>
    <t>1871-5192</t>
  </si>
  <si>
    <t>World Literature Studies</t>
  </si>
  <si>
    <t>1337-9275</t>
  </si>
  <si>
    <t>Zeitschrift fur Germanistische Linguistik</t>
  </si>
  <si>
    <t>0301-3294</t>
  </si>
  <si>
    <t>Zeitschrift fur Geschichtswissenschaft</t>
  </si>
  <si>
    <t>0044-2828</t>
  </si>
  <si>
    <t>Zeitschrift für Kirchengeschichte</t>
  </si>
  <si>
    <t>0044-2925</t>
  </si>
  <si>
    <t xml:space="preserve">Zeitschrift für Pädagogik </t>
  </si>
  <si>
    <t>0044-3247</t>
  </si>
  <si>
    <t xml:space="preserve">Zeitschrift für Sozialpädagogik </t>
  </si>
  <si>
    <t>1610-2339</t>
  </si>
  <si>
    <t xml:space="preserve">Zeitschrift für Technik im Unterricht </t>
  </si>
  <si>
    <t>0342-6254</t>
  </si>
  <si>
    <t>Czasopismo prawno-historyczne</t>
  </si>
  <si>
    <t>0070-2471</t>
  </si>
  <si>
    <t>Duševné vlastníctvo</t>
  </si>
  <si>
    <t xml:space="preserve"> 1335-2881</t>
  </si>
  <si>
    <t>Justičná revue</t>
  </si>
  <si>
    <t>1335-6461</t>
  </si>
  <si>
    <t>Kwartalnik Prawa Prywatnego</t>
  </si>
  <si>
    <t>1230-7173</t>
  </si>
  <si>
    <t xml:space="preserve">Neue Juristische Wochenschrift </t>
  </si>
  <si>
    <t>0341-1915</t>
  </si>
  <si>
    <t>Osteuropa Recht</t>
  </si>
  <si>
    <t>0030-6444</t>
  </si>
  <si>
    <t>Právny obzor</t>
  </si>
  <si>
    <t>0032-6984</t>
  </si>
  <si>
    <t>Revue française de droit constitutionnel</t>
  </si>
  <si>
    <t>1151-2385</t>
  </si>
  <si>
    <t>1338-4317</t>
  </si>
  <si>
    <t>Příloha č. 5 zadávací dokumentace</t>
  </si>
  <si>
    <t>Celková nabídková cena v Kč bez DPH</t>
  </si>
  <si>
    <t xml:space="preserve">Celková cena předplatného v Kč bez DPH na rok 2021 </t>
  </si>
  <si>
    <t>JOURNAL OF CLINICAL ONCOLOGY</t>
  </si>
  <si>
    <t>1527-7755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</si>
</sst>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FF9900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16" fillId="7" borderId="8" applyNumberFormat="0" applyAlignment="0" applyProtection="0"/>
    <xf numFmtId="0" fontId="2" fillId="18" borderId="6" applyNumberFormat="0" applyFont="0" applyAlignment="0" applyProtection="0"/>
    <xf numFmtId="0" fontId="5" fillId="0" borderId="1" applyNumberFormat="0" applyFill="0" applyAlignment="0" applyProtection="0"/>
    <xf numFmtId="0" fontId="18" fillId="19" borderId="9" applyNumberFormat="0" applyAlignment="0" applyProtection="0"/>
    <xf numFmtId="0" fontId="17" fillId="19" borderId="8" applyNumberFormat="0" applyAlignment="0" applyProtection="0"/>
    <xf numFmtId="0" fontId="24" fillId="26" borderId="0" applyBorder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24" borderId="0" xfId="0" applyFill="1"/>
    <xf numFmtId="0" fontId="20" fillId="0" borderId="0" xfId="0" applyFont="1" applyFill="1" applyBorder="1" applyAlignment="1">
      <alignment horizontal="center"/>
    </xf>
    <xf numFmtId="0" fontId="22" fillId="24" borderId="10" xfId="43" applyFont="1" applyFill="1" applyBorder="1" applyAlignment="1">
      <alignment horizontal="center" vertical="center"/>
    </xf>
    <xf numFmtId="0" fontId="22" fillId="24" borderId="10" xfId="43" applyFill="1" applyBorder="1"/>
    <xf numFmtId="0" fontId="0" fillId="0" borderId="12" xfId="0" applyBorder="1" applyAlignment="1">
      <alignment horizontal="center"/>
    </xf>
    <xf numFmtId="0" fontId="20" fillId="24" borderId="13" xfId="0" applyFont="1" applyFill="1" applyBorder="1"/>
    <xf numFmtId="0" fontId="20" fillId="0" borderId="13" xfId="0" applyFont="1" applyBorder="1" applyAlignment="1">
      <alignment horizontal="center"/>
    </xf>
    <xf numFmtId="0" fontId="20" fillId="24" borderId="13" xfId="43" applyFont="1" applyFill="1" applyBorder="1"/>
    <xf numFmtId="0" fontId="22" fillId="24" borderId="13" xfId="43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/>
    </xf>
    <xf numFmtId="0" fontId="22" fillId="24" borderId="13" xfId="43" applyFill="1" applyBorder="1"/>
    <xf numFmtId="0" fontId="22" fillId="24" borderId="13" xfId="43" applyFill="1" applyBorder="1" applyAlignment="1">
      <alignment horizontal="center" vertical="center"/>
    </xf>
    <xf numFmtId="0" fontId="20" fillId="24" borderId="13" xfId="0" applyFont="1" applyFill="1" applyBorder="1" applyAlignment="1">
      <alignment vertical="center"/>
    </xf>
    <xf numFmtId="0" fontId="20" fillId="24" borderId="13" xfId="0" applyFont="1" applyFill="1" applyBorder="1" applyAlignment="1">
      <alignment horizontal="center" vertical="center"/>
    </xf>
    <xf numFmtId="0" fontId="22" fillId="24" borderId="13" xfId="43" applyFill="1" applyBorder="1" applyAlignment="1">
      <alignment vertical="center"/>
    </xf>
    <xf numFmtId="0" fontId="22" fillId="24" borderId="13" xfId="43" applyFont="1" applyFill="1" applyBorder="1"/>
    <xf numFmtId="0" fontId="23" fillId="0" borderId="13" xfId="43" applyFont="1" applyFill="1" applyBorder="1" applyAlignment="1">
      <alignment vertical="center"/>
    </xf>
    <xf numFmtId="0" fontId="23" fillId="24" borderId="13" xfId="43" applyFont="1" applyFill="1" applyBorder="1" applyAlignment="1">
      <alignment vertical="center"/>
    </xf>
    <xf numFmtId="0" fontId="20" fillId="24" borderId="13" xfId="43" applyFont="1" applyFill="1" applyBorder="1" applyAlignment="1">
      <alignment wrapText="1"/>
    </xf>
    <xf numFmtId="0" fontId="22" fillId="24" borderId="13" xfId="43" applyFont="1" applyFill="1" applyBorder="1" applyAlignment="1">
      <alignment wrapText="1"/>
    </xf>
    <xf numFmtId="0" fontId="23" fillId="0" borderId="13" xfId="43" applyFont="1" applyFill="1" applyBorder="1"/>
    <xf numFmtId="0" fontId="22" fillId="0" borderId="13" xfId="43" applyBorder="1"/>
    <xf numFmtId="0" fontId="22" fillId="0" borderId="13" xfId="43" applyBorder="1" applyAlignment="1">
      <alignment horizontal="center" vertical="center"/>
    </xf>
    <xf numFmtId="0" fontId="22" fillId="24" borderId="13" xfId="43" applyFont="1" applyFill="1" applyBorder="1" applyAlignment="1">
      <alignment vertical="center"/>
    </xf>
    <xf numFmtId="0" fontId="23" fillId="24" borderId="13" xfId="43" applyFont="1" applyFill="1" applyBorder="1"/>
    <xf numFmtId="0" fontId="20" fillId="0" borderId="13" xfId="0" applyFont="1" applyFill="1" applyBorder="1" applyAlignment="1">
      <alignment horizontal="center" vertical="center"/>
    </xf>
    <xf numFmtId="0" fontId="25" fillId="24" borderId="13" xfId="0" applyFont="1" applyFill="1" applyBorder="1"/>
    <xf numFmtId="0" fontId="25" fillId="24" borderId="13" xfId="0" applyFont="1" applyFill="1" applyBorder="1" applyAlignment="1">
      <alignment horizontal="center" vertical="center"/>
    </xf>
    <xf numFmtId="0" fontId="20" fillId="0" borderId="13" xfId="0" applyFont="1" applyBorder="1"/>
    <xf numFmtId="0" fontId="20" fillId="24" borderId="13" xfId="0" applyFont="1" applyFill="1" applyBorder="1" applyAlignment="1">
      <alignment vertical="center" wrapText="1"/>
    </xf>
    <xf numFmtId="0" fontId="22" fillId="24" borderId="13" xfId="43" applyFont="1" applyFill="1" applyBorder="1" applyAlignment="1">
      <alignment vertical="center" wrapText="1"/>
    </xf>
    <xf numFmtId="0" fontId="0" fillId="24" borderId="13" xfId="0" applyFill="1" applyBorder="1"/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22" fillId="24" borderId="13" xfId="43" applyFill="1" applyBorder="1" applyAlignment="1">
      <alignment wrapText="1"/>
    </xf>
    <xf numFmtId="0" fontId="0" fillId="24" borderId="13" xfId="0" applyFill="1" applyBorder="1" applyAlignment="1">
      <alignment horizontal="center" vertical="center"/>
    </xf>
    <xf numFmtId="0" fontId="0" fillId="24" borderId="13" xfId="0" applyFill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0" fillId="24" borderId="11" xfId="0" applyFont="1" applyFill="1" applyBorder="1"/>
    <xf numFmtId="0" fontId="20" fillId="0" borderId="11" xfId="0" applyFont="1" applyBorder="1" applyAlignment="1">
      <alignment horizontal="center"/>
    </xf>
    <xf numFmtId="0" fontId="1" fillId="25" borderId="16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center" vertical="center" wrapText="1"/>
    </xf>
    <xf numFmtId="0" fontId="21" fillId="25" borderId="18" xfId="0" applyFont="1" applyFill="1" applyBorder="1" applyAlignment="1">
      <alignment horizontal="center" vertical="center" wrapText="1"/>
    </xf>
    <xf numFmtId="0" fontId="22" fillId="24" borderId="19" xfId="43" applyFont="1" applyFill="1" applyBorder="1" applyAlignment="1">
      <alignment horizontal="center" vertical="center"/>
    </xf>
    <xf numFmtId="49" fontId="0" fillId="24" borderId="20" xfId="0" applyNumberFormat="1" applyFill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24" borderId="20" xfId="0" applyFont="1" applyFill="1" applyBorder="1" applyAlignment="1">
      <alignment horizontal="center"/>
    </xf>
    <xf numFmtId="0" fontId="22" fillId="24" borderId="20" xfId="43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4" fontId="0" fillId="0" borderId="0" xfId="0" applyNumberFormat="1"/>
    <xf numFmtId="0" fontId="0" fillId="24" borderId="22" xfId="0" applyFill="1" applyBorder="1"/>
    <xf numFmtId="0" fontId="0" fillId="0" borderId="22" xfId="0" applyBorder="1"/>
    <xf numFmtId="0" fontId="0" fillId="0" borderId="11" xfId="0" applyBorder="1"/>
    <xf numFmtId="0" fontId="21" fillId="25" borderId="23" xfId="0" applyFont="1" applyFill="1" applyBorder="1" applyAlignment="1">
      <alignment horizontal="center" wrapText="1"/>
    </xf>
    <xf numFmtId="0" fontId="20" fillId="24" borderId="22" xfId="0" applyFont="1" applyFill="1" applyBorder="1"/>
    <xf numFmtId="0" fontId="20" fillId="24" borderId="22" xfId="0" applyFont="1" applyFill="1" applyBorder="1" applyAlignment="1">
      <alignment horizontal="center" vertical="center"/>
    </xf>
  </cellXfs>
  <cellStyles count="50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elkem 2 2" xfId="46" xr:uid="{00000000-0005-0000-0000-000013000000}"/>
    <cellStyle name="Chybně 2" xfId="21" xr:uid="{00000000-0005-0000-0000-000014000000}"/>
    <cellStyle name="Kontrolní buňka 2" xfId="22" xr:uid="{00000000-0005-0000-0000-000015000000}"/>
    <cellStyle name="Nadpis 1 2" xfId="23" xr:uid="{00000000-0005-0000-0000-000016000000}"/>
    <cellStyle name="Nadpis 2 2" xfId="24" xr:uid="{00000000-0005-0000-0000-000017000000}"/>
    <cellStyle name="Nadpis 3 2" xfId="25" xr:uid="{00000000-0005-0000-0000-000018000000}"/>
    <cellStyle name="Nadpis 4 2" xfId="26" xr:uid="{00000000-0005-0000-0000-000019000000}"/>
    <cellStyle name="Název 2" xfId="27" xr:uid="{00000000-0005-0000-0000-00001A000000}"/>
    <cellStyle name="Neutrální 2" xfId="28" xr:uid="{00000000-0005-0000-0000-00001B000000}"/>
    <cellStyle name="Normální" xfId="0" builtinId="0"/>
    <cellStyle name="Normální 2" xfId="1" xr:uid="{00000000-0005-0000-0000-00001D000000}"/>
    <cellStyle name="Normální 3" xfId="43" xr:uid="{00000000-0005-0000-0000-00001E000000}"/>
    <cellStyle name="Poznámka 2" xfId="29" xr:uid="{00000000-0005-0000-0000-00001F000000}"/>
    <cellStyle name="Poznámka 2 2" xfId="45" xr:uid="{00000000-0005-0000-0000-000020000000}"/>
    <cellStyle name="Propojená buňka 2" xfId="30" xr:uid="{00000000-0005-0000-0000-000021000000}"/>
    <cellStyle name="Správně 2" xfId="31" xr:uid="{00000000-0005-0000-0000-000022000000}"/>
    <cellStyle name="Text upozornění 2" xfId="32" xr:uid="{00000000-0005-0000-0000-000023000000}"/>
    <cellStyle name="Vstup 2" xfId="33" xr:uid="{00000000-0005-0000-0000-000024000000}"/>
    <cellStyle name="Vstup 2 2" xfId="44" xr:uid="{00000000-0005-0000-0000-000025000000}"/>
    <cellStyle name="Výpočet 2" xfId="34" xr:uid="{00000000-0005-0000-0000-000026000000}"/>
    <cellStyle name="Výpočet 2 2" xfId="48" xr:uid="{00000000-0005-0000-0000-000027000000}"/>
    <cellStyle name="Výstup 2" xfId="35" xr:uid="{00000000-0005-0000-0000-000028000000}"/>
    <cellStyle name="Výstup 2 2" xfId="47" xr:uid="{00000000-0005-0000-0000-000029000000}"/>
    <cellStyle name="Vysvětlující text 2" xfId="36" xr:uid="{00000000-0005-0000-0000-00002A000000}"/>
    <cellStyle name="Vysvětlující text 3" xfId="49" xr:uid="{00000000-0005-0000-0000-00002B000000}"/>
    <cellStyle name="Zvýraznění 1 2" xfId="37" xr:uid="{00000000-0005-0000-0000-00002C000000}"/>
    <cellStyle name="Zvýraznění 2 2" xfId="38" xr:uid="{00000000-0005-0000-0000-00002D000000}"/>
    <cellStyle name="Zvýraznění 3 2" xfId="39" xr:uid="{00000000-0005-0000-0000-00002E000000}"/>
    <cellStyle name="Zvýraznění 4 2" xfId="40" xr:uid="{00000000-0005-0000-0000-00002F000000}"/>
    <cellStyle name="Zvýraznění 5 2" xfId="41" xr:uid="{00000000-0005-0000-0000-000030000000}"/>
    <cellStyle name="Zvýraznění 6 2" xfId="4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0"/>
  <sheetViews>
    <sheetView tabSelected="1" zoomScaleNormal="100" workbookViewId="0">
      <pane ySplit="2" topLeftCell="A168" activePane="bottomLeft" state="frozen"/>
      <selection pane="bottomLeft" activeCell="B178" sqref="B178"/>
    </sheetView>
  </sheetViews>
  <sheetFormatPr defaultRowHeight="15" x14ac:dyDescent="0.25"/>
  <cols>
    <col min="1" max="1" width="9.28515625" customWidth="1"/>
    <col min="2" max="2" width="67.7109375" style="2" customWidth="1"/>
    <col min="3" max="3" width="12" bestFit="1" customWidth="1"/>
    <col min="4" max="4" width="8.42578125" style="1" bestFit="1" customWidth="1"/>
    <col min="5" max="5" width="10.140625" style="1" bestFit="1" customWidth="1"/>
    <col min="6" max="6" width="13.7109375" bestFit="1" customWidth="1"/>
    <col min="7" max="7" width="18.140625" customWidth="1"/>
  </cols>
  <sheetData>
    <row r="1" spans="1:7" ht="15.75" thickBot="1" x14ac:dyDescent="0.3">
      <c r="A1" t="s">
        <v>389</v>
      </c>
    </row>
    <row r="2" spans="1:7" ht="60.75" thickBot="1" x14ac:dyDescent="0.3">
      <c r="A2" s="43" t="s">
        <v>0</v>
      </c>
      <c r="B2" s="44" t="s">
        <v>1</v>
      </c>
      <c r="C2" s="45" t="s">
        <v>2</v>
      </c>
      <c r="D2" s="46" t="s">
        <v>3</v>
      </c>
      <c r="E2" s="45" t="s">
        <v>4</v>
      </c>
      <c r="F2" s="47" t="s">
        <v>5</v>
      </c>
      <c r="G2" s="60" t="s">
        <v>391</v>
      </c>
    </row>
    <row r="3" spans="1:7" ht="15.95" customHeight="1" x14ac:dyDescent="0.25">
      <c r="A3" s="40">
        <v>1</v>
      </c>
      <c r="B3" s="41" t="s">
        <v>6</v>
      </c>
      <c r="C3" s="42" t="s">
        <v>7</v>
      </c>
      <c r="D3" s="42" t="s">
        <v>8</v>
      </c>
      <c r="E3" s="42" t="s">
        <v>9</v>
      </c>
      <c r="F3" s="48">
        <v>1</v>
      </c>
      <c r="G3" s="59"/>
    </row>
    <row r="4" spans="1:7" ht="15.95" customHeight="1" x14ac:dyDescent="0.25">
      <c r="A4" s="6">
        <f>SUM(A3+1)</f>
        <v>2</v>
      </c>
      <c r="B4" s="9" t="s">
        <v>10</v>
      </c>
      <c r="C4" s="10" t="s">
        <v>11</v>
      </c>
      <c r="D4" s="10" t="s">
        <v>12</v>
      </c>
      <c r="E4" s="10" t="s">
        <v>13</v>
      </c>
      <c r="F4" s="49">
        <v>1</v>
      </c>
      <c r="G4" s="58"/>
    </row>
    <row r="5" spans="1:7" ht="15.95" customHeight="1" x14ac:dyDescent="0.25">
      <c r="A5" s="6">
        <f>SUM(A4+1)</f>
        <v>3</v>
      </c>
      <c r="B5" s="7" t="s">
        <v>14</v>
      </c>
      <c r="C5" s="11" t="s">
        <v>7</v>
      </c>
      <c r="D5" s="11" t="s">
        <v>15</v>
      </c>
      <c r="E5" s="11" t="s">
        <v>16</v>
      </c>
      <c r="F5" s="49">
        <v>1</v>
      </c>
      <c r="G5" s="58"/>
    </row>
    <row r="6" spans="1:7" ht="15.95" customHeight="1" x14ac:dyDescent="0.25">
      <c r="A6" s="6">
        <f t="shared" ref="A6:A69" si="0">SUM(A5+1)</f>
        <v>4</v>
      </c>
      <c r="B6" s="9" t="s">
        <v>17</v>
      </c>
      <c r="C6" s="10" t="s">
        <v>7</v>
      </c>
      <c r="D6" s="10" t="s">
        <v>18</v>
      </c>
      <c r="E6" s="10" t="s">
        <v>19</v>
      </c>
      <c r="F6" s="49">
        <v>1</v>
      </c>
      <c r="G6" s="58"/>
    </row>
    <row r="7" spans="1:7" ht="15.95" customHeight="1" x14ac:dyDescent="0.25">
      <c r="A7" s="6">
        <f t="shared" si="0"/>
        <v>5</v>
      </c>
      <c r="B7" s="12" t="s">
        <v>20</v>
      </c>
      <c r="C7" s="13" t="s">
        <v>7</v>
      </c>
      <c r="D7" s="13" t="s">
        <v>21</v>
      </c>
      <c r="E7" s="13" t="s">
        <v>22</v>
      </c>
      <c r="F7" s="50">
        <v>1</v>
      </c>
      <c r="G7" s="58"/>
    </row>
    <row r="8" spans="1:7" ht="15.95" customHeight="1" x14ac:dyDescent="0.25">
      <c r="A8" s="6">
        <f t="shared" si="0"/>
        <v>6</v>
      </c>
      <c r="B8" s="14" t="s">
        <v>23</v>
      </c>
      <c r="C8" s="15" t="s">
        <v>11</v>
      </c>
      <c r="D8" s="15" t="s">
        <v>24</v>
      </c>
      <c r="E8" s="15" t="s">
        <v>25</v>
      </c>
      <c r="F8" s="50">
        <v>1</v>
      </c>
      <c r="G8" s="58"/>
    </row>
    <row r="9" spans="1:7" s="2" customFormat="1" ht="15.95" customHeight="1" x14ac:dyDescent="0.25">
      <c r="A9" s="6">
        <f t="shared" si="0"/>
        <v>7</v>
      </c>
      <c r="B9" s="7" t="s">
        <v>26</v>
      </c>
      <c r="C9" s="15" t="s">
        <v>7</v>
      </c>
      <c r="D9" s="15" t="s">
        <v>24</v>
      </c>
      <c r="E9" s="15" t="s">
        <v>27</v>
      </c>
      <c r="F9" s="50">
        <v>1</v>
      </c>
      <c r="G9" s="57"/>
    </row>
    <row r="10" spans="1:7" ht="15.95" customHeight="1" x14ac:dyDescent="0.25">
      <c r="A10" s="6">
        <f t="shared" si="0"/>
        <v>8</v>
      </c>
      <c r="B10" s="7" t="s">
        <v>28</v>
      </c>
      <c r="C10" s="15" t="s">
        <v>7</v>
      </c>
      <c r="D10" s="15" t="s">
        <v>15</v>
      </c>
      <c r="E10" s="15" t="s">
        <v>29</v>
      </c>
      <c r="F10" s="50">
        <v>1</v>
      </c>
      <c r="G10" s="58"/>
    </row>
    <row r="11" spans="1:7" ht="15.95" customHeight="1" x14ac:dyDescent="0.25">
      <c r="A11" s="6">
        <f t="shared" si="0"/>
        <v>9</v>
      </c>
      <c r="B11" s="7" t="s">
        <v>30</v>
      </c>
      <c r="C11" s="15" t="s">
        <v>7</v>
      </c>
      <c r="D11" s="15" t="s">
        <v>24</v>
      </c>
      <c r="E11" s="15" t="s">
        <v>31</v>
      </c>
      <c r="F11" s="50">
        <v>1</v>
      </c>
      <c r="G11" s="58"/>
    </row>
    <row r="12" spans="1:7" ht="15.95" customHeight="1" x14ac:dyDescent="0.25">
      <c r="A12" s="6">
        <f t="shared" si="0"/>
        <v>10</v>
      </c>
      <c r="B12" s="12" t="s">
        <v>32</v>
      </c>
      <c r="C12" s="13" t="s">
        <v>11</v>
      </c>
      <c r="D12" s="13" t="s">
        <v>33</v>
      </c>
      <c r="E12" s="13" t="s">
        <v>34</v>
      </c>
      <c r="F12" s="50">
        <v>1</v>
      </c>
      <c r="G12" s="58"/>
    </row>
    <row r="13" spans="1:7" ht="15.95" customHeight="1" x14ac:dyDescent="0.25">
      <c r="A13" s="6">
        <f t="shared" si="0"/>
        <v>11</v>
      </c>
      <c r="B13" s="14" t="s">
        <v>35</v>
      </c>
      <c r="C13" s="15" t="s">
        <v>7</v>
      </c>
      <c r="D13" s="15" t="s">
        <v>18</v>
      </c>
      <c r="E13" s="15" t="s">
        <v>36</v>
      </c>
      <c r="F13" s="49">
        <v>1</v>
      </c>
      <c r="G13" s="58"/>
    </row>
    <row r="14" spans="1:7" s="2" customFormat="1" ht="15.95" customHeight="1" x14ac:dyDescent="0.25">
      <c r="A14" s="6">
        <f t="shared" si="0"/>
        <v>12</v>
      </c>
      <c r="B14" s="7" t="s">
        <v>38</v>
      </c>
      <c r="C14" s="8" t="s">
        <v>7</v>
      </c>
      <c r="D14" s="8" t="s">
        <v>8</v>
      </c>
      <c r="E14" s="8" t="s">
        <v>39</v>
      </c>
      <c r="F14" s="50">
        <v>1</v>
      </c>
      <c r="G14" s="57"/>
    </row>
    <row r="15" spans="1:7" ht="15.95" customHeight="1" x14ac:dyDescent="0.25">
      <c r="A15" s="6">
        <f t="shared" si="0"/>
        <v>13</v>
      </c>
      <c r="B15" s="16" t="s">
        <v>40</v>
      </c>
      <c r="C15" s="13" t="s">
        <v>7</v>
      </c>
      <c r="D15" s="13" t="s">
        <v>21</v>
      </c>
      <c r="E15" s="13" t="s">
        <v>41</v>
      </c>
      <c r="F15" s="50">
        <v>1</v>
      </c>
      <c r="G15" s="58"/>
    </row>
    <row r="16" spans="1:7" ht="15.95" customHeight="1" x14ac:dyDescent="0.25">
      <c r="A16" s="6">
        <f t="shared" si="0"/>
        <v>14</v>
      </c>
      <c r="B16" s="7" t="s">
        <v>42</v>
      </c>
      <c r="C16" s="15" t="s">
        <v>37</v>
      </c>
      <c r="D16" s="15" t="s">
        <v>24</v>
      </c>
      <c r="E16" s="15" t="s">
        <v>43</v>
      </c>
      <c r="F16" s="50">
        <v>1</v>
      </c>
      <c r="G16" s="58"/>
    </row>
    <row r="17" spans="1:7" ht="15.95" customHeight="1" x14ac:dyDescent="0.25">
      <c r="A17" s="6">
        <f t="shared" si="0"/>
        <v>15</v>
      </c>
      <c r="B17" s="16" t="s">
        <v>44</v>
      </c>
      <c r="C17" s="13" t="s">
        <v>7</v>
      </c>
      <c r="D17" s="13" t="s">
        <v>45</v>
      </c>
      <c r="E17" s="13" t="s">
        <v>46</v>
      </c>
      <c r="F17" s="50">
        <v>1</v>
      </c>
      <c r="G17" s="58"/>
    </row>
    <row r="18" spans="1:7" ht="15.95" customHeight="1" x14ac:dyDescent="0.25">
      <c r="A18" s="6">
        <f t="shared" si="0"/>
        <v>16</v>
      </c>
      <c r="B18" s="12" t="s">
        <v>47</v>
      </c>
      <c r="C18" s="10" t="s">
        <v>7</v>
      </c>
      <c r="D18" s="10" t="s">
        <v>12</v>
      </c>
      <c r="E18" s="10" t="s">
        <v>48</v>
      </c>
      <c r="F18" s="49">
        <v>1</v>
      </c>
      <c r="G18" s="58"/>
    </row>
    <row r="19" spans="1:7" ht="15.95" customHeight="1" x14ac:dyDescent="0.25">
      <c r="A19" s="6">
        <f t="shared" si="0"/>
        <v>17</v>
      </c>
      <c r="B19" s="14" t="s">
        <v>49</v>
      </c>
      <c r="C19" s="15" t="s">
        <v>7</v>
      </c>
      <c r="D19" s="15" t="s">
        <v>33</v>
      </c>
      <c r="E19" s="15" t="s">
        <v>50</v>
      </c>
      <c r="F19" s="49">
        <v>1</v>
      </c>
      <c r="G19" s="58"/>
    </row>
    <row r="20" spans="1:7" s="2" customFormat="1" ht="15.95" customHeight="1" x14ac:dyDescent="0.25">
      <c r="A20" s="6">
        <f t="shared" si="0"/>
        <v>18</v>
      </c>
      <c r="B20" s="7" t="s">
        <v>51</v>
      </c>
      <c r="C20" s="15" t="s">
        <v>11</v>
      </c>
      <c r="D20" s="15" t="s">
        <v>15</v>
      </c>
      <c r="E20" s="15" t="s">
        <v>52</v>
      </c>
      <c r="F20" s="50">
        <v>1</v>
      </c>
      <c r="G20" s="57"/>
    </row>
    <row r="21" spans="1:7" ht="15.95" customHeight="1" x14ac:dyDescent="0.25">
      <c r="A21" s="6">
        <f t="shared" si="0"/>
        <v>19</v>
      </c>
      <c r="B21" s="16" t="s">
        <v>53</v>
      </c>
      <c r="C21" s="13" t="s">
        <v>7</v>
      </c>
      <c r="D21" s="13" t="s">
        <v>54</v>
      </c>
      <c r="E21" s="13" t="s">
        <v>55</v>
      </c>
      <c r="F21" s="51">
        <v>1</v>
      </c>
      <c r="G21" s="58"/>
    </row>
    <row r="22" spans="1:7" ht="15.95" customHeight="1" x14ac:dyDescent="0.25">
      <c r="A22" s="6">
        <f t="shared" si="0"/>
        <v>20</v>
      </c>
      <c r="B22" s="7" t="s">
        <v>56</v>
      </c>
      <c r="C22" s="15" t="s">
        <v>37</v>
      </c>
      <c r="D22" s="15" t="s">
        <v>24</v>
      </c>
      <c r="E22" s="15" t="s">
        <v>57</v>
      </c>
      <c r="F22" s="50">
        <v>1</v>
      </c>
      <c r="G22" s="58"/>
    </row>
    <row r="23" spans="1:7" ht="15.95" customHeight="1" x14ac:dyDescent="0.25">
      <c r="A23" s="6">
        <f t="shared" si="0"/>
        <v>21</v>
      </c>
      <c r="B23" s="7" t="s">
        <v>58</v>
      </c>
      <c r="C23" s="15" t="s">
        <v>7</v>
      </c>
      <c r="D23" s="15" t="s">
        <v>12</v>
      </c>
      <c r="E23" s="15" t="s">
        <v>59</v>
      </c>
      <c r="F23" s="50">
        <v>1</v>
      </c>
      <c r="G23" s="58"/>
    </row>
    <row r="24" spans="1:7" ht="15.95" customHeight="1" x14ac:dyDescent="0.25">
      <c r="A24" s="6">
        <f t="shared" si="0"/>
        <v>22</v>
      </c>
      <c r="B24" s="12" t="s">
        <v>60</v>
      </c>
      <c r="C24" s="13" t="s">
        <v>7</v>
      </c>
      <c r="D24" s="13" t="s">
        <v>33</v>
      </c>
      <c r="E24" s="13" t="s">
        <v>61</v>
      </c>
      <c r="F24" s="50">
        <v>1</v>
      </c>
      <c r="G24" s="58"/>
    </row>
    <row r="25" spans="1:7" ht="15.95" customHeight="1" x14ac:dyDescent="0.25">
      <c r="A25" s="6">
        <f t="shared" si="0"/>
        <v>23</v>
      </c>
      <c r="B25" s="9" t="s">
        <v>62</v>
      </c>
      <c r="C25" s="13" t="s">
        <v>7</v>
      </c>
      <c r="D25" s="13" t="s">
        <v>54</v>
      </c>
      <c r="E25" s="13" t="s">
        <v>63</v>
      </c>
      <c r="F25" s="50">
        <v>1</v>
      </c>
      <c r="G25" s="58"/>
    </row>
    <row r="26" spans="1:7" ht="15.95" customHeight="1" x14ac:dyDescent="0.25">
      <c r="A26" s="6">
        <f t="shared" si="0"/>
        <v>24</v>
      </c>
      <c r="B26" s="7" t="s">
        <v>64</v>
      </c>
      <c r="C26" s="15" t="s">
        <v>37</v>
      </c>
      <c r="D26" s="15" t="s">
        <v>12</v>
      </c>
      <c r="E26" s="15" t="s">
        <v>65</v>
      </c>
      <c r="F26" s="50">
        <v>1</v>
      </c>
      <c r="G26" s="58"/>
    </row>
    <row r="27" spans="1:7" ht="15.95" customHeight="1" x14ac:dyDescent="0.25">
      <c r="A27" s="6">
        <f t="shared" si="0"/>
        <v>25</v>
      </c>
      <c r="B27" s="7" t="s">
        <v>66</v>
      </c>
      <c r="C27" s="15" t="s">
        <v>37</v>
      </c>
      <c r="D27" s="15" t="s">
        <v>12</v>
      </c>
      <c r="E27" s="15" t="s">
        <v>67</v>
      </c>
      <c r="F27" s="50">
        <v>1</v>
      </c>
      <c r="G27" s="58"/>
    </row>
    <row r="28" spans="1:7" ht="15.95" customHeight="1" x14ac:dyDescent="0.25">
      <c r="A28" s="6">
        <f t="shared" si="0"/>
        <v>26</v>
      </c>
      <c r="B28" s="17" t="s">
        <v>68</v>
      </c>
      <c r="C28" s="10" t="s">
        <v>7</v>
      </c>
      <c r="D28" s="10" t="s">
        <v>12</v>
      </c>
      <c r="E28" s="10" t="s">
        <v>69</v>
      </c>
      <c r="F28" s="50">
        <v>1</v>
      </c>
      <c r="G28" s="58"/>
    </row>
    <row r="29" spans="1:7" ht="15.95" customHeight="1" x14ac:dyDescent="0.25">
      <c r="A29" s="6">
        <f t="shared" si="0"/>
        <v>27</v>
      </c>
      <c r="B29" s="7" t="s">
        <v>70</v>
      </c>
      <c r="C29" s="15" t="s">
        <v>37</v>
      </c>
      <c r="D29" s="15" t="s">
        <v>12</v>
      </c>
      <c r="E29" s="15" t="s">
        <v>71</v>
      </c>
      <c r="F29" s="50">
        <v>1</v>
      </c>
      <c r="G29" s="58"/>
    </row>
    <row r="30" spans="1:7" ht="15.95" customHeight="1" x14ac:dyDescent="0.25">
      <c r="A30" s="6">
        <f t="shared" si="0"/>
        <v>28</v>
      </c>
      <c r="B30" s="7" t="s">
        <v>72</v>
      </c>
      <c r="C30" s="15" t="s">
        <v>7</v>
      </c>
      <c r="D30" s="15" t="s">
        <v>12</v>
      </c>
      <c r="E30" s="15" t="s">
        <v>73</v>
      </c>
      <c r="F30" s="50">
        <v>1</v>
      </c>
      <c r="G30" s="58"/>
    </row>
    <row r="31" spans="1:7" ht="15.95" customHeight="1" x14ac:dyDescent="0.25">
      <c r="A31" s="6">
        <f t="shared" si="0"/>
        <v>29</v>
      </c>
      <c r="B31" s="18" t="s">
        <v>74</v>
      </c>
      <c r="C31" s="10" t="s">
        <v>7</v>
      </c>
      <c r="D31" s="10" t="s">
        <v>21</v>
      </c>
      <c r="E31" s="10" t="s">
        <v>75</v>
      </c>
      <c r="F31" s="50">
        <v>1</v>
      </c>
      <c r="G31" s="58"/>
    </row>
    <row r="32" spans="1:7" ht="15.95" customHeight="1" x14ac:dyDescent="0.25">
      <c r="A32" s="6">
        <f t="shared" si="0"/>
        <v>30</v>
      </c>
      <c r="B32" s="16" t="s">
        <v>76</v>
      </c>
      <c r="C32" s="13" t="s">
        <v>7</v>
      </c>
      <c r="D32" s="13" t="s">
        <v>12</v>
      </c>
      <c r="E32" s="13" t="s">
        <v>77</v>
      </c>
      <c r="F32" s="50">
        <v>1</v>
      </c>
      <c r="G32" s="58"/>
    </row>
    <row r="33" spans="1:7" ht="15.95" customHeight="1" x14ac:dyDescent="0.25">
      <c r="A33" s="6">
        <f t="shared" si="0"/>
        <v>31</v>
      </c>
      <c r="B33" s="7" t="s">
        <v>78</v>
      </c>
      <c r="C33" s="15" t="s">
        <v>11</v>
      </c>
      <c r="D33" s="15" t="s">
        <v>24</v>
      </c>
      <c r="E33" s="15"/>
      <c r="F33" s="50">
        <v>1</v>
      </c>
      <c r="G33" s="58"/>
    </row>
    <row r="34" spans="1:7" ht="15.95" customHeight="1" x14ac:dyDescent="0.25">
      <c r="A34" s="6">
        <f t="shared" si="0"/>
        <v>32</v>
      </c>
      <c r="B34" s="19" t="s">
        <v>79</v>
      </c>
      <c r="C34" s="10" t="s">
        <v>37</v>
      </c>
      <c r="D34" s="10" t="s">
        <v>24</v>
      </c>
      <c r="E34" s="10" t="s">
        <v>80</v>
      </c>
      <c r="F34" s="50">
        <v>1</v>
      </c>
      <c r="G34" s="58"/>
    </row>
    <row r="35" spans="1:7" ht="15.95" customHeight="1" x14ac:dyDescent="0.25">
      <c r="A35" s="6">
        <f t="shared" si="0"/>
        <v>33</v>
      </c>
      <c r="B35" s="7" t="s">
        <v>81</v>
      </c>
      <c r="C35" s="15" t="s">
        <v>7</v>
      </c>
      <c r="D35" s="15" t="s">
        <v>24</v>
      </c>
      <c r="E35" s="15" t="s">
        <v>82</v>
      </c>
      <c r="F35" s="50">
        <v>1</v>
      </c>
      <c r="G35" s="58"/>
    </row>
    <row r="36" spans="1:7" ht="15.95" customHeight="1" x14ac:dyDescent="0.25">
      <c r="A36" s="6">
        <f t="shared" si="0"/>
        <v>34</v>
      </c>
      <c r="B36" s="7" t="s">
        <v>83</v>
      </c>
      <c r="C36" s="15" t="s">
        <v>7</v>
      </c>
      <c r="D36" s="15" t="s">
        <v>12</v>
      </c>
      <c r="E36" s="15" t="s">
        <v>84</v>
      </c>
      <c r="F36" s="50">
        <v>1</v>
      </c>
      <c r="G36" s="58"/>
    </row>
    <row r="37" spans="1:7" ht="15.95" customHeight="1" x14ac:dyDescent="0.25">
      <c r="A37" s="6">
        <f t="shared" si="0"/>
        <v>35</v>
      </c>
      <c r="B37" s="14" t="s">
        <v>85</v>
      </c>
      <c r="C37" s="15" t="s">
        <v>7</v>
      </c>
      <c r="D37" s="15" t="s">
        <v>24</v>
      </c>
      <c r="E37" s="15" t="s">
        <v>86</v>
      </c>
      <c r="F37" s="50">
        <v>1</v>
      </c>
      <c r="G37" s="58"/>
    </row>
    <row r="38" spans="1:7" ht="15.95" customHeight="1" x14ac:dyDescent="0.25">
      <c r="A38" s="6">
        <f t="shared" si="0"/>
        <v>36</v>
      </c>
      <c r="B38" s="7" t="s">
        <v>87</v>
      </c>
      <c r="C38" s="15" t="s">
        <v>7</v>
      </c>
      <c r="D38" s="15" t="s">
        <v>15</v>
      </c>
      <c r="E38" s="15" t="s">
        <v>88</v>
      </c>
      <c r="F38" s="50">
        <v>1</v>
      </c>
      <c r="G38" s="58"/>
    </row>
    <row r="39" spans="1:7" ht="15.95" customHeight="1" x14ac:dyDescent="0.25">
      <c r="A39" s="6">
        <f t="shared" si="0"/>
        <v>37</v>
      </c>
      <c r="B39" s="7" t="s">
        <v>89</v>
      </c>
      <c r="C39" s="15" t="s">
        <v>7</v>
      </c>
      <c r="D39" s="15" t="s">
        <v>12</v>
      </c>
      <c r="E39" s="15" t="s">
        <v>90</v>
      </c>
      <c r="F39" s="50">
        <v>1</v>
      </c>
      <c r="G39" s="58"/>
    </row>
    <row r="40" spans="1:7" ht="15.95" customHeight="1" x14ac:dyDescent="0.25">
      <c r="A40" s="6">
        <f t="shared" si="0"/>
        <v>38</v>
      </c>
      <c r="B40" s="7" t="s">
        <v>91</v>
      </c>
      <c r="C40" s="15" t="s">
        <v>7</v>
      </c>
      <c r="D40" s="15" t="s">
        <v>33</v>
      </c>
      <c r="E40" s="15" t="s">
        <v>92</v>
      </c>
      <c r="F40" s="52">
        <v>1</v>
      </c>
      <c r="G40" s="58"/>
    </row>
    <row r="41" spans="1:7" ht="15.95" customHeight="1" x14ac:dyDescent="0.25">
      <c r="A41" s="6">
        <f t="shared" si="0"/>
        <v>39</v>
      </c>
      <c r="B41" s="7" t="s">
        <v>93</v>
      </c>
      <c r="C41" s="15" t="s">
        <v>7</v>
      </c>
      <c r="D41" s="15" t="s">
        <v>24</v>
      </c>
      <c r="E41" s="15" t="s">
        <v>94</v>
      </c>
      <c r="F41" s="50">
        <v>1</v>
      </c>
      <c r="G41" s="58"/>
    </row>
    <row r="42" spans="1:7" ht="15.95" customHeight="1" x14ac:dyDescent="0.25">
      <c r="A42" s="6">
        <f t="shared" si="0"/>
        <v>40</v>
      </c>
      <c r="B42" s="20" t="s">
        <v>372</v>
      </c>
      <c r="C42" s="10" t="s">
        <v>7</v>
      </c>
      <c r="D42" s="10" t="s">
        <v>54</v>
      </c>
      <c r="E42" s="10" t="s">
        <v>373</v>
      </c>
      <c r="F42" s="50">
        <v>1</v>
      </c>
      <c r="G42" s="58"/>
    </row>
    <row r="43" spans="1:7" ht="15.95" customHeight="1" x14ac:dyDescent="0.25">
      <c r="A43" s="6">
        <f t="shared" si="0"/>
        <v>41</v>
      </c>
      <c r="B43" s="7" t="s">
        <v>95</v>
      </c>
      <c r="C43" s="8" t="s">
        <v>7</v>
      </c>
      <c r="D43" s="8" t="s">
        <v>33</v>
      </c>
      <c r="E43" s="8" t="s">
        <v>96</v>
      </c>
      <c r="F43" s="49">
        <v>1</v>
      </c>
      <c r="G43" s="58"/>
    </row>
    <row r="44" spans="1:7" ht="15.95" customHeight="1" x14ac:dyDescent="0.25">
      <c r="A44" s="6">
        <f t="shared" si="0"/>
        <v>42</v>
      </c>
      <c r="B44" s="17" t="s">
        <v>97</v>
      </c>
      <c r="C44" s="10" t="s">
        <v>7</v>
      </c>
      <c r="D44" s="10" t="s">
        <v>18</v>
      </c>
      <c r="E44" s="10" t="s">
        <v>98</v>
      </c>
      <c r="F44" s="49">
        <v>1</v>
      </c>
      <c r="G44" s="58"/>
    </row>
    <row r="45" spans="1:7" ht="15.95" customHeight="1" x14ac:dyDescent="0.25">
      <c r="A45" s="6">
        <f t="shared" si="0"/>
        <v>43</v>
      </c>
      <c r="B45" s="7" t="s">
        <v>99</v>
      </c>
      <c r="C45" s="15" t="s">
        <v>37</v>
      </c>
      <c r="D45" s="15" t="s">
        <v>24</v>
      </c>
      <c r="E45" s="15" t="s">
        <v>100</v>
      </c>
      <c r="F45" s="50">
        <v>1</v>
      </c>
      <c r="G45" s="58"/>
    </row>
    <row r="46" spans="1:7" ht="15.95" customHeight="1" x14ac:dyDescent="0.25">
      <c r="A46" s="6">
        <f t="shared" si="0"/>
        <v>44</v>
      </c>
      <c r="B46" s="7" t="s">
        <v>101</v>
      </c>
      <c r="C46" s="15" t="s">
        <v>7</v>
      </c>
      <c r="D46" s="15" t="s">
        <v>21</v>
      </c>
      <c r="E46" s="15" t="s">
        <v>102</v>
      </c>
      <c r="F46" s="50">
        <v>1</v>
      </c>
      <c r="G46" s="58"/>
    </row>
    <row r="47" spans="1:7" ht="15.95" customHeight="1" x14ac:dyDescent="0.25">
      <c r="A47" s="6">
        <f t="shared" si="0"/>
        <v>45</v>
      </c>
      <c r="B47" s="21" t="s">
        <v>374</v>
      </c>
      <c r="C47" s="10" t="s">
        <v>7</v>
      </c>
      <c r="D47" s="10" t="s">
        <v>21</v>
      </c>
      <c r="E47" s="10" t="s">
        <v>375</v>
      </c>
      <c r="F47" s="50">
        <v>1</v>
      </c>
      <c r="G47" s="58"/>
    </row>
    <row r="48" spans="1:7" ht="15.95" customHeight="1" x14ac:dyDescent="0.25">
      <c r="A48" s="6">
        <f t="shared" si="0"/>
        <v>46</v>
      </c>
      <c r="B48" s="7" t="s">
        <v>103</v>
      </c>
      <c r="C48" s="15" t="s">
        <v>7</v>
      </c>
      <c r="D48" s="15" t="s">
        <v>15</v>
      </c>
      <c r="E48" s="15" t="s">
        <v>104</v>
      </c>
      <c r="F48" s="52">
        <v>1</v>
      </c>
      <c r="G48" s="58"/>
    </row>
    <row r="49" spans="1:7" ht="15.95" customHeight="1" x14ac:dyDescent="0.25">
      <c r="A49" s="6">
        <f t="shared" si="0"/>
        <v>47</v>
      </c>
      <c r="B49" s="22" t="s">
        <v>105</v>
      </c>
      <c r="C49" s="10" t="s">
        <v>11</v>
      </c>
      <c r="D49" s="10" t="s">
        <v>12</v>
      </c>
      <c r="E49" s="10" t="s">
        <v>106</v>
      </c>
      <c r="F49" s="52">
        <v>1</v>
      </c>
      <c r="G49" s="58"/>
    </row>
    <row r="50" spans="1:7" ht="15.95" customHeight="1" x14ac:dyDescent="0.25">
      <c r="A50" s="6">
        <f t="shared" si="0"/>
        <v>48</v>
      </c>
      <c r="B50" s="17" t="s">
        <v>107</v>
      </c>
      <c r="C50" s="10" t="s">
        <v>7</v>
      </c>
      <c r="D50" s="10" t="s">
        <v>12</v>
      </c>
      <c r="E50" s="10" t="s">
        <v>108</v>
      </c>
      <c r="F50" s="49">
        <v>1</v>
      </c>
      <c r="G50" s="58"/>
    </row>
    <row r="51" spans="1:7" ht="15.95" customHeight="1" x14ac:dyDescent="0.25">
      <c r="A51" s="6">
        <f t="shared" si="0"/>
        <v>49</v>
      </c>
      <c r="B51" s="7" t="s">
        <v>109</v>
      </c>
      <c r="C51" s="15" t="s">
        <v>11</v>
      </c>
      <c r="D51" s="15" t="s">
        <v>110</v>
      </c>
      <c r="E51" s="15" t="s">
        <v>111</v>
      </c>
      <c r="F51" s="52">
        <v>1</v>
      </c>
      <c r="G51" s="58"/>
    </row>
    <row r="52" spans="1:7" ht="15.95" customHeight="1" x14ac:dyDescent="0.25">
      <c r="A52" s="6">
        <f t="shared" si="0"/>
        <v>50</v>
      </c>
      <c r="B52" s="7" t="s">
        <v>112</v>
      </c>
      <c r="C52" s="15" t="s">
        <v>7</v>
      </c>
      <c r="D52" s="15" t="s">
        <v>24</v>
      </c>
      <c r="E52" s="15" t="s">
        <v>113</v>
      </c>
      <c r="F52" s="50">
        <v>1</v>
      </c>
      <c r="G52" s="58"/>
    </row>
    <row r="53" spans="1:7" ht="15.95" customHeight="1" x14ac:dyDescent="0.25">
      <c r="A53" s="6">
        <f t="shared" si="0"/>
        <v>51</v>
      </c>
      <c r="B53" s="12" t="s">
        <v>114</v>
      </c>
      <c r="C53" s="13" t="s">
        <v>7</v>
      </c>
      <c r="D53" s="13" t="s">
        <v>33</v>
      </c>
      <c r="E53" s="13" t="s">
        <v>115</v>
      </c>
      <c r="F53" s="50">
        <v>1</v>
      </c>
      <c r="G53" s="58"/>
    </row>
    <row r="54" spans="1:7" ht="15.95" customHeight="1" x14ac:dyDescent="0.25">
      <c r="A54" s="6">
        <f t="shared" si="0"/>
        <v>52</v>
      </c>
      <c r="B54" s="7" t="s">
        <v>116</v>
      </c>
      <c r="C54" s="15" t="s">
        <v>7</v>
      </c>
      <c r="D54" s="15" t="s">
        <v>18</v>
      </c>
      <c r="E54" s="15" t="s">
        <v>117</v>
      </c>
      <c r="F54" s="50">
        <v>1</v>
      </c>
      <c r="G54" s="58"/>
    </row>
    <row r="55" spans="1:7" ht="15.95" customHeight="1" x14ac:dyDescent="0.25">
      <c r="A55" s="6">
        <f t="shared" si="0"/>
        <v>53</v>
      </c>
      <c r="B55" s="7" t="s">
        <v>118</v>
      </c>
      <c r="C55" s="15" t="s">
        <v>7</v>
      </c>
      <c r="D55" s="15" t="s">
        <v>119</v>
      </c>
      <c r="E55" s="15" t="s">
        <v>120</v>
      </c>
      <c r="F55" s="50">
        <v>1</v>
      </c>
      <c r="G55" s="58"/>
    </row>
    <row r="56" spans="1:7" ht="15.95" customHeight="1" x14ac:dyDescent="0.25">
      <c r="A56" s="6">
        <f t="shared" si="0"/>
        <v>54</v>
      </c>
      <c r="B56" s="23" t="s">
        <v>121</v>
      </c>
      <c r="C56" s="24" t="s">
        <v>7</v>
      </c>
      <c r="D56" s="24" t="s">
        <v>24</v>
      </c>
      <c r="E56" s="24" t="s">
        <v>122</v>
      </c>
      <c r="F56" s="51">
        <v>1</v>
      </c>
      <c r="G56" s="58"/>
    </row>
    <row r="57" spans="1:7" ht="15.95" customHeight="1" x14ac:dyDescent="0.25">
      <c r="A57" s="6">
        <f t="shared" si="0"/>
        <v>55</v>
      </c>
      <c r="B57" s="7" t="s">
        <v>123</v>
      </c>
      <c r="C57" s="15" t="s">
        <v>37</v>
      </c>
      <c r="D57" s="15" t="s">
        <v>24</v>
      </c>
      <c r="E57" s="15" t="s">
        <v>124</v>
      </c>
      <c r="F57" s="50">
        <v>1</v>
      </c>
      <c r="G57" s="58"/>
    </row>
    <row r="58" spans="1:7" ht="15.95" customHeight="1" x14ac:dyDescent="0.25">
      <c r="A58" s="6">
        <f t="shared" si="0"/>
        <v>56</v>
      </c>
      <c r="B58" s="25" t="s">
        <v>125</v>
      </c>
      <c r="C58" s="10" t="s">
        <v>7</v>
      </c>
      <c r="D58" s="10" t="s">
        <v>24</v>
      </c>
      <c r="E58" s="10" t="s">
        <v>126</v>
      </c>
      <c r="F58" s="50">
        <v>1</v>
      </c>
      <c r="G58" s="58"/>
    </row>
    <row r="59" spans="1:7" ht="15.95" customHeight="1" x14ac:dyDescent="0.25">
      <c r="A59" s="6">
        <f t="shared" si="0"/>
        <v>57</v>
      </c>
      <c r="B59" s="26" t="s">
        <v>127</v>
      </c>
      <c r="C59" s="10" t="s">
        <v>7</v>
      </c>
      <c r="D59" s="10" t="s">
        <v>21</v>
      </c>
      <c r="E59" s="10" t="s">
        <v>128</v>
      </c>
      <c r="F59" s="50">
        <v>1</v>
      </c>
      <c r="G59" s="58"/>
    </row>
    <row r="60" spans="1:7" ht="15.95" customHeight="1" x14ac:dyDescent="0.25">
      <c r="A60" s="6">
        <f t="shared" si="0"/>
        <v>58</v>
      </c>
      <c r="B60" s="26" t="s">
        <v>129</v>
      </c>
      <c r="C60" s="10" t="s">
        <v>7</v>
      </c>
      <c r="D60" s="10" t="s">
        <v>21</v>
      </c>
      <c r="E60" s="10" t="s">
        <v>130</v>
      </c>
      <c r="F60" s="50">
        <v>1</v>
      </c>
      <c r="G60" s="58"/>
    </row>
    <row r="61" spans="1:7" ht="15.95" customHeight="1" x14ac:dyDescent="0.25">
      <c r="A61" s="6">
        <f t="shared" si="0"/>
        <v>59</v>
      </c>
      <c r="B61" s="26" t="s">
        <v>131</v>
      </c>
      <c r="C61" s="10" t="s">
        <v>7</v>
      </c>
      <c r="D61" s="10" t="s">
        <v>54</v>
      </c>
      <c r="E61" s="10" t="s">
        <v>132</v>
      </c>
      <c r="F61" s="50">
        <v>1</v>
      </c>
      <c r="G61" s="58"/>
    </row>
    <row r="62" spans="1:7" ht="15.95" customHeight="1" x14ac:dyDescent="0.25">
      <c r="A62" s="6">
        <f t="shared" si="0"/>
        <v>60</v>
      </c>
      <c r="B62" s="26" t="s">
        <v>133</v>
      </c>
      <c r="C62" s="10" t="s">
        <v>11</v>
      </c>
      <c r="D62" s="10" t="s">
        <v>24</v>
      </c>
      <c r="E62" s="10" t="s">
        <v>134</v>
      </c>
      <c r="F62" s="50">
        <v>1</v>
      </c>
      <c r="G62" s="58"/>
    </row>
    <row r="63" spans="1:7" ht="15.95" customHeight="1" x14ac:dyDescent="0.25">
      <c r="A63" s="6">
        <f t="shared" si="0"/>
        <v>61</v>
      </c>
      <c r="B63" s="14" t="s">
        <v>135</v>
      </c>
      <c r="C63" s="15" t="s">
        <v>7</v>
      </c>
      <c r="D63" s="15" t="s">
        <v>33</v>
      </c>
      <c r="E63" s="15" t="s">
        <v>136</v>
      </c>
      <c r="F63" s="49">
        <v>1</v>
      </c>
      <c r="G63" s="58"/>
    </row>
    <row r="64" spans="1:7" ht="15.95" customHeight="1" x14ac:dyDescent="0.25">
      <c r="A64" s="6">
        <f t="shared" si="0"/>
        <v>62</v>
      </c>
      <c r="B64" s="14" t="s">
        <v>137</v>
      </c>
      <c r="C64" s="15" t="s">
        <v>7</v>
      </c>
      <c r="D64" s="15" t="s">
        <v>15</v>
      </c>
      <c r="E64" s="15" t="s">
        <v>138</v>
      </c>
      <c r="F64" s="52">
        <v>1</v>
      </c>
      <c r="G64" s="58"/>
    </row>
    <row r="65" spans="1:7" ht="15.95" customHeight="1" x14ac:dyDescent="0.25">
      <c r="A65" s="6">
        <f t="shared" si="0"/>
        <v>63</v>
      </c>
      <c r="B65" s="7" t="s">
        <v>139</v>
      </c>
      <c r="C65" s="15" t="s">
        <v>7</v>
      </c>
      <c r="D65" s="15" t="s">
        <v>45</v>
      </c>
      <c r="E65" s="15" t="s">
        <v>140</v>
      </c>
      <c r="F65" s="51">
        <v>1</v>
      </c>
      <c r="G65" s="58"/>
    </row>
    <row r="66" spans="1:7" ht="15.95" customHeight="1" x14ac:dyDescent="0.25">
      <c r="A66" s="6">
        <f t="shared" si="0"/>
        <v>64</v>
      </c>
      <c r="B66" s="14" t="s">
        <v>141</v>
      </c>
      <c r="C66" s="15" t="s">
        <v>37</v>
      </c>
      <c r="D66" s="15" t="s">
        <v>15</v>
      </c>
      <c r="E66" s="15" t="s">
        <v>142</v>
      </c>
      <c r="F66" s="50">
        <v>1</v>
      </c>
      <c r="G66" s="58"/>
    </row>
    <row r="67" spans="1:7" ht="15.95" customHeight="1" x14ac:dyDescent="0.25">
      <c r="A67" s="6">
        <f t="shared" si="0"/>
        <v>65</v>
      </c>
      <c r="B67" s="12" t="s">
        <v>143</v>
      </c>
      <c r="C67" s="13" t="s">
        <v>7</v>
      </c>
      <c r="D67" s="13" t="s">
        <v>21</v>
      </c>
      <c r="E67" s="13" t="s">
        <v>144</v>
      </c>
      <c r="F67" s="50">
        <v>1</v>
      </c>
      <c r="G67" s="58"/>
    </row>
    <row r="68" spans="1:7" ht="15.95" customHeight="1" x14ac:dyDescent="0.25">
      <c r="A68" s="6">
        <f t="shared" si="0"/>
        <v>66</v>
      </c>
      <c r="B68" s="12" t="s">
        <v>145</v>
      </c>
      <c r="C68" s="13" t="s">
        <v>7</v>
      </c>
      <c r="D68" s="13" t="s">
        <v>21</v>
      </c>
      <c r="E68" s="13" t="s">
        <v>146</v>
      </c>
      <c r="F68" s="50">
        <v>1</v>
      </c>
      <c r="G68" s="58"/>
    </row>
    <row r="69" spans="1:7" ht="15.95" customHeight="1" x14ac:dyDescent="0.25">
      <c r="A69" s="6">
        <f t="shared" si="0"/>
        <v>67</v>
      </c>
      <c r="B69" s="7" t="s">
        <v>147</v>
      </c>
      <c r="C69" s="15" t="s">
        <v>11</v>
      </c>
      <c r="D69" s="15" t="s">
        <v>15</v>
      </c>
      <c r="E69" s="15" t="s">
        <v>148</v>
      </c>
      <c r="F69" s="50">
        <v>1</v>
      </c>
      <c r="G69" s="58"/>
    </row>
    <row r="70" spans="1:7" ht="15.95" customHeight="1" x14ac:dyDescent="0.25">
      <c r="A70" s="6">
        <f t="shared" ref="A70:A133" si="1">SUM(A69+1)</f>
        <v>68</v>
      </c>
      <c r="B70" s="14" t="s">
        <v>149</v>
      </c>
      <c r="C70" s="15" t="s">
        <v>7</v>
      </c>
      <c r="D70" s="15" t="s">
        <v>12</v>
      </c>
      <c r="E70" s="15" t="s">
        <v>150</v>
      </c>
      <c r="F70" s="50">
        <v>1</v>
      </c>
      <c r="G70" s="58"/>
    </row>
    <row r="71" spans="1:7" ht="15.95" customHeight="1" x14ac:dyDescent="0.25">
      <c r="A71" s="6">
        <f t="shared" si="1"/>
        <v>69</v>
      </c>
      <c r="B71" s="26" t="s">
        <v>151</v>
      </c>
      <c r="C71" s="10" t="s">
        <v>37</v>
      </c>
      <c r="D71" s="10" t="s">
        <v>12</v>
      </c>
      <c r="E71" s="10" t="s">
        <v>152</v>
      </c>
      <c r="F71" s="49">
        <v>1</v>
      </c>
      <c r="G71" s="58"/>
    </row>
    <row r="72" spans="1:7" ht="15.95" customHeight="1" x14ac:dyDescent="0.25">
      <c r="A72" s="6">
        <f t="shared" si="1"/>
        <v>70</v>
      </c>
      <c r="B72" s="14" t="s">
        <v>153</v>
      </c>
      <c r="C72" s="15" t="s">
        <v>37</v>
      </c>
      <c r="D72" s="15" t="s">
        <v>12</v>
      </c>
      <c r="E72" s="15" t="s">
        <v>154</v>
      </c>
      <c r="F72" s="50">
        <v>1</v>
      </c>
      <c r="G72" s="58"/>
    </row>
    <row r="73" spans="1:7" ht="15.95" customHeight="1" x14ac:dyDescent="0.25">
      <c r="A73" s="6">
        <f t="shared" si="1"/>
        <v>71</v>
      </c>
      <c r="B73" s="14" t="s">
        <v>155</v>
      </c>
      <c r="C73" s="27" t="s">
        <v>7</v>
      </c>
      <c r="D73" s="27" t="s">
        <v>33</v>
      </c>
      <c r="E73" s="27" t="s">
        <v>156</v>
      </c>
      <c r="F73" s="52">
        <v>1</v>
      </c>
      <c r="G73" s="58"/>
    </row>
    <row r="74" spans="1:7" ht="15.95" customHeight="1" x14ac:dyDescent="0.25">
      <c r="A74" s="6">
        <f t="shared" si="1"/>
        <v>72</v>
      </c>
      <c r="B74" s="14" t="s">
        <v>157</v>
      </c>
      <c r="C74" s="15" t="s">
        <v>37</v>
      </c>
      <c r="D74" s="15" t="s">
        <v>24</v>
      </c>
      <c r="E74" s="15" t="s">
        <v>158</v>
      </c>
      <c r="F74" s="50">
        <v>1</v>
      </c>
      <c r="G74" s="58"/>
    </row>
    <row r="75" spans="1:7" ht="15.95" customHeight="1" x14ac:dyDescent="0.25">
      <c r="A75" s="6">
        <f t="shared" si="1"/>
        <v>73</v>
      </c>
      <c r="B75" s="14" t="s">
        <v>159</v>
      </c>
      <c r="C75" s="15" t="s">
        <v>37</v>
      </c>
      <c r="D75" s="15" t="s">
        <v>24</v>
      </c>
      <c r="E75" s="15" t="s">
        <v>160</v>
      </c>
      <c r="F75" s="50">
        <v>1</v>
      </c>
      <c r="G75" s="58"/>
    </row>
    <row r="76" spans="1:7" ht="15.95" customHeight="1" x14ac:dyDescent="0.25">
      <c r="A76" s="6">
        <f t="shared" si="1"/>
        <v>74</v>
      </c>
      <c r="B76" s="14" t="s">
        <v>161</v>
      </c>
      <c r="C76" s="15" t="s">
        <v>37</v>
      </c>
      <c r="D76" s="15" t="s">
        <v>24</v>
      </c>
      <c r="E76" s="15" t="s">
        <v>162</v>
      </c>
      <c r="F76" s="50">
        <v>1</v>
      </c>
      <c r="G76" s="58"/>
    </row>
    <row r="77" spans="1:7" ht="15.95" customHeight="1" x14ac:dyDescent="0.25">
      <c r="A77" s="6">
        <f t="shared" si="1"/>
        <v>75</v>
      </c>
      <c r="B77" s="61" t="s">
        <v>392</v>
      </c>
      <c r="C77" s="62" t="s">
        <v>37</v>
      </c>
      <c r="D77" s="62" t="s">
        <v>24</v>
      </c>
      <c r="E77" s="62" t="s">
        <v>393</v>
      </c>
      <c r="F77" s="50">
        <v>1</v>
      </c>
      <c r="G77" s="57"/>
    </row>
    <row r="78" spans="1:7" ht="15.95" customHeight="1" x14ac:dyDescent="0.25">
      <c r="A78" s="6">
        <f t="shared" si="1"/>
        <v>76</v>
      </c>
      <c r="B78" s="28" t="s">
        <v>163</v>
      </c>
      <c r="C78" s="29" t="s">
        <v>7</v>
      </c>
      <c r="D78" s="29" t="s">
        <v>24</v>
      </c>
      <c r="E78" s="29" t="s">
        <v>164</v>
      </c>
      <c r="F78" s="52">
        <v>1</v>
      </c>
      <c r="G78" s="58"/>
    </row>
    <row r="79" spans="1:7" s="2" customFormat="1" ht="15.95" customHeight="1" x14ac:dyDescent="0.25">
      <c r="A79" s="6">
        <f t="shared" si="1"/>
        <v>77</v>
      </c>
      <c r="B79" s="7" t="s">
        <v>165</v>
      </c>
      <c r="C79" s="15" t="s">
        <v>37</v>
      </c>
      <c r="D79" s="15" t="s">
        <v>24</v>
      </c>
      <c r="E79" s="15" t="s">
        <v>166</v>
      </c>
      <c r="F79" s="50">
        <v>1</v>
      </c>
      <c r="G79" s="58"/>
    </row>
    <row r="80" spans="1:7" ht="15.95" customHeight="1" x14ac:dyDescent="0.25">
      <c r="A80" s="6">
        <f t="shared" si="1"/>
        <v>78</v>
      </c>
      <c r="B80" s="14" t="s">
        <v>167</v>
      </c>
      <c r="C80" s="15" t="s">
        <v>7</v>
      </c>
      <c r="D80" s="15" t="s">
        <v>24</v>
      </c>
      <c r="E80" s="15" t="s">
        <v>168</v>
      </c>
      <c r="F80" s="52">
        <v>1</v>
      </c>
      <c r="G80" s="57"/>
    </row>
    <row r="81" spans="1:7" ht="15.95" customHeight="1" x14ac:dyDescent="0.25">
      <c r="A81" s="6">
        <f t="shared" si="1"/>
        <v>79</v>
      </c>
      <c r="B81" s="7" t="s">
        <v>169</v>
      </c>
      <c r="C81" s="15" t="s">
        <v>7</v>
      </c>
      <c r="D81" s="15" t="s">
        <v>24</v>
      </c>
      <c r="E81" s="15" t="s">
        <v>170</v>
      </c>
      <c r="F81" s="50">
        <v>1</v>
      </c>
      <c r="G81" s="58"/>
    </row>
    <row r="82" spans="1:7" ht="15.95" customHeight="1" x14ac:dyDescent="0.25">
      <c r="A82" s="6">
        <f t="shared" si="1"/>
        <v>80</v>
      </c>
      <c r="B82" s="30" t="s">
        <v>171</v>
      </c>
      <c r="C82" s="15" t="s">
        <v>11</v>
      </c>
      <c r="D82" s="15" t="s">
        <v>24</v>
      </c>
      <c r="E82" s="15" t="s">
        <v>172</v>
      </c>
      <c r="F82" s="51">
        <v>1</v>
      </c>
      <c r="G82" s="58"/>
    </row>
    <row r="83" spans="1:7" ht="15.95" customHeight="1" x14ac:dyDescent="0.25">
      <c r="A83" s="6">
        <f t="shared" si="1"/>
        <v>81</v>
      </c>
      <c r="B83" s="7" t="s">
        <v>173</v>
      </c>
      <c r="C83" s="15" t="s">
        <v>37</v>
      </c>
      <c r="D83" s="15" t="s">
        <v>24</v>
      </c>
      <c r="E83" s="15" t="s">
        <v>174</v>
      </c>
      <c r="F83" s="50">
        <v>1</v>
      </c>
      <c r="G83" s="58"/>
    </row>
    <row r="84" spans="1:7" s="2" customFormat="1" ht="15.95" customHeight="1" x14ac:dyDescent="0.25">
      <c r="A84" s="6">
        <f t="shared" si="1"/>
        <v>82</v>
      </c>
      <c r="B84" s="26" t="s">
        <v>175</v>
      </c>
      <c r="C84" s="10" t="s">
        <v>37</v>
      </c>
      <c r="D84" s="10" t="s">
        <v>24</v>
      </c>
      <c r="E84" s="10" t="s">
        <v>176</v>
      </c>
      <c r="F84" s="53">
        <v>1</v>
      </c>
      <c r="G84" s="58"/>
    </row>
    <row r="85" spans="1:7" ht="15.95" customHeight="1" x14ac:dyDescent="0.25">
      <c r="A85" s="6">
        <f t="shared" si="1"/>
        <v>83</v>
      </c>
      <c r="B85" s="7" t="s">
        <v>177</v>
      </c>
      <c r="C85" s="15" t="s">
        <v>7</v>
      </c>
      <c r="D85" s="15" t="s">
        <v>24</v>
      </c>
      <c r="E85" s="15" t="s">
        <v>178</v>
      </c>
      <c r="F85" s="50">
        <v>1</v>
      </c>
      <c r="G85" s="57"/>
    </row>
    <row r="86" spans="1:7" ht="15.95" customHeight="1" x14ac:dyDescent="0.25">
      <c r="A86" s="6">
        <f t="shared" si="1"/>
        <v>84</v>
      </c>
      <c r="B86" s="30" t="s">
        <v>179</v>
      </c>
      <c r="C86" s="15" t="s">
        <v>7</v>
      </c>
      <c r="D86" s="15" t="s">
        <v>12</v>
      </c>
      <c r="E86" s="15" t="s">
        <v>180</v>
      </c>
      <c r="F86" s="50">
        <v>1</v>
      </c>
      <c r="G86" s="58"/>
    </row>
    <row r="87" spans="1:7" ht="15.95" customHeight="1" x14ac:dyDescent="0.25">
      <c r="A87" s="6">
        <f t="shared" si="1"/>
        <v>85</v>
      </c>
      <c r="B87" s="30" t="s">
        <v>181</v>
      </c>
      <c r="C87" s="15" t="s">
        <v>7</v>
      </c>
      <c r="D87" s="15" t="s">
        <v>24</v>
      </c>
      <c r="E87" s="15" t="s">
        <v>182</v>
      </c>
      <c r="F87" s="50">
        <v>1</v>
      </c>
      <c r="G87" s="58"/>
    </row>
    <row r="88" spans="1:7" ht="15.95" customHeight="1" x14ac:dyDescent="0.25">
      <c r="A88" s="6">
        <f t="shared" si="1"/>
        <v>86</v>
      </c>
      <c r="B88" s="30" t="s">
        <v>183</v>
      </c>
      <c r="C88" s="15" t="s">
        <v>37</v>
      </c>
      <c r="D88" s="15" t="s">
        <v>24</v>
      </c>
      <c r="E88" s="15" t="s">
        <v>184</v>
      </c>
      <c r="F88" s="50">
        <v>1</v>
      </c>
      <c r="G88" s="58"/>
    </row>
    <row r="89" spans="1:7" ht="15.95" customHeight="1" x14ac:dyDescent="0.25">
      <c r="A89" s="6">
        <f t="shared" si="1"/>
        <v>87</v>
      </c>
      <c r="B89" s="23" t="s">
        <v>185</v>
      </c>
      <c r="C89" s="24" t="s">
        <v>11</v>
      </c>
      <c r="D89" s="24" t="s">
        <v>24</v>
      </c>
      <c r="E89" s="24" t="s">
        <v>186</v>
      </c>
      <c r="F89" s="50">
        <v>1</v>
      </c>
      <c r="G89" s="58"/>
    </row>
    <row r="90" spans="1:7" ht="15.95" customHeight="1" x14ac:dyDescent="0.25">
      <c r="A90" s="6">
        <f t="shared" si="1"/>
        <v>88</v>
      </c>
      <c r="B90" s="14" t="s">
        <v>187</v>
      </c>
      <c r="C90" s="15" t="s">
        <v>11</v>
      </c>
      <c r="D90" s="15" t="s">
        <v>24</v>
      </c>
      <c r="E90" s="15" t="s">
        <v>188</v>
      </c>
      <c r="F90" s="50">
        <v>1</v>
      </c>
      <c r="G90" s="58"/>
    </row>
    <row r="91" spans="1:7" ht="15.95" customHeight="1" x14ac:dyDescent="0.25">
      <c r="A91" s="6">
        <f t="shared" si="1"/>
        <v>89</v>
      </c>
      <c r="B91" s="25" t="s">
        <v>189</v>
      </c>
      <c r="C91" s="10" t="s">
        <v>11</v>
      </c>
      <c r="D91" s="10" t="s">
        <v>12</v>
      </c>
      <c r="E91" s="10" t="s">
        <v>190</v>
      </c>
      <c r="F91" s="50">
        <v>1</v>
      </c>
      <c r="G91" s="58"/>
    </row>
    <row r="92" spans="1:7" s="2" customFormat="1" ht="15.95" customHeight="1" x14ac:dyDescent="0.25">
      <c r="A92" s="6">
        <f t="shared" si="1"/>
        <v>90</v>
      </c>
      <c r="B92" s="14" t="s">
        <v>191</v>
      </c>
      <c r="C92" s="15" t="s">
        <v>7</v>
      </c>
      <c r="D92" s="15" t="s">
        <v>24</v>
      </c>
      <c r="E92" s="15"/>
      <c r="F92" s="50">
        <v>1</v>
      </c>
      <c r="G92" s="58"/>
    </row>
    <row r="93" spans="1:7" s="2" customFormat="1" ht="15.95" customHeight="1" x14ac:dyDescent="0.25">
      <c r="A93" s="6">
        <f t="shared" si="1"/>
        <v>91</v>
      </c>
      <c r="B93" s="31" t="s">
        <v>192</v>
      </c>
      <c r="C93" s="15" t="s">
        <v>7</v>
      </c>
      <c r="D93" s="15" t="s">
        <v>24</v>
      </c>
      <c r="E93" s="15" t="s">
        <v>193</v>
      </c>
      <c r="F93" s="50">
        <v>1</v>
      </c>
      <c r="G93" s="57"/>
    </row>
    <row r="94" spans="1:7" ht="15.95" customHeight="1" x14ac:dyDescent="0.25">
      <c r="A94" s="6">
        <f t="shared" si="1"/>
        <v>92</v>
      </c>
      <c r="B94" s="12" t="s">
        <v>194</v>
      </c>
      <c r="C94" s="10" t="s">
        <v>7</v>
      </c>
      <c r="D94" s="10" t="s">
        <v>195</v>
      </c>
      <c r="E94" s="10" t="s">
        <v>196</v>
      </c>
      <c r="F94" s="50">
        <v>1</v>
      </c>
      <c r="G94" s="57"/>
    </row>
    <row r="95" spans="1:7" ht="15.95" customHeight="1" x14ac:dyDescent="0.25">
      <c r="A95" s="6">
        <f t="shared" si="1"/>
        <v>93</v>
      </c>
      <c r="B95" s="32" t="s">
        <v>376</v>
      </c>
      <c r="C95" s="10" t="s">
        <v>7</v>
      </c>
      <c r="D95" s="10" t="s">
        <v>21</v>
      </c>
      <c r="E95" s="10" t="s">
        <v>377</v>
      </c>
      <c r="F95" s="50">
        <v>1</v>
      </c>
      <c r="G95" s="58"/>
    </row>
    <row r="96" spans="1:7" ht="15.95" customHeight="1" x14ac:dyDescent="0.25">
      <c r="A96" s="6">
        <f t="shared" si="1"/>
        <v>94</v>
      </c>
      <c r="B96" s="7" t="s">
        <v>197</v>
      </c>
      <c r="C96" s="15" t="s">
        <v>7</v>
      </c>
      <c r="D96" s="15" t="s">
        <v>12</v>
      </c>
      <c r="E96" s="15" t="s">
        <v>198</v>
      </c>
      <c r="F96" s="50">
        <v>1</v>
      </c>
      <c r="G96" s="58"/>
    </row>
    <row r="97" spans="1:7" ht="15.95" customHeight="1" x14ac:dyDescent="0.25">
      <c r="A97" s="6">
        <f t="shared" si="1"/>
        <v>95</v>
      </c>
      <c r="B97" s="23" t="s">
        <v>199</v>
      </c>
      <c r="C97" s="24" t="s">
        <v>7</v>
      </c>
      <c r="D97" s="24" t="s">
        <v>21</v>
      </c>
      <c r="E97" s="24" t="s">
        <v>200</v>
      </c>
      <c r="F97" s="50">
        <v>1</v>
      </c>
      <c r="G97" s="58"/>
    </row>
    <row r="98" spans="1:7" ht="15.95" customHeight="1" x14ac:dyDescent="0.25">
      <c r="A98" s="6">
        <f t="shared" si="1"/>
        <v>96</v>
      </c>
      <c r="B98" s="23" t="s">
        <v>201</v>
      </c>
      <c r="C98" s="24" t="s">
        <v>7</v>
      </c>
      <c r="D98" s="24" t="s">
        <v>21</v>
      </c>
      <c r="E98" s="24" t="s">
        <v>202</v>
      </c>
      <c r="F98" s="50">
        <v>1</v>
      </c>
      <c r="G98" s="58"/>
    </row>
    <row r="99" spans="1:7" ht="15.95" customHeight="1" x14ac:dyDescent="0.25">
      <c r="A99" s="6">
        <f t="shared" si="1"/>
        <v>97</v>
      </c>
      <c r="B99" s="16" t="s">
        <v>203</v>
      </c>
      <c r="C99" s="13" t="s">
        <v>7</v>
      </c>
      <c r="D99" s="13" t="s">
        <v>33</v>
      </c>
      <c r="E99" s="13" t="s">
        <v>204</v>
      </c>
      <c r="F99" s="50">
        <v>1</v>
      </c>
      <c r="G99" s="58"/>
    </row>
    <row r="100" spans="1:7" ht="15.95" customHeight="1" x14ac:dyDescent="0.25">
      <c r="A100" s="6">
        <f t="shared" si="1"/>
        <v>98</v>
      </c>
      <c r="B100" s="32" t="s">
        <v>378</v>
      </c>
      <c r="C100" s="10" t="s">
        <v>7</v>
      </c>
      <c r="D100" s="10" t="s">
        <v>54</v>
      </c>
      <c r="E100" s="10" t="s">
        <v>379</v>
      </c>
      <c r="F100" s="50">
        <v>1</v>
      </c>
      <c r="G100" s="58"/>
    </row>
    <row r="101" spans="1:7" ht="15.95" customHeight="1" x14ac:dyDescent="0.25">
      <c r="A101" s="6">
        <f t="shared" si="1"/>
        <v>99</v>
      </c>
      <c r="B101" s="33" t="s">
        <v>205</v>
      </c>
      <c r="C101" s="34" t="s">
        <v>7</v>
      </c>
      <c r="D101" s="34" t="s">
        <v>18</v>
      </c>
      <c r="E101" s="34" t="s">
        <v>206</v>
      </c>
      <c r="F101" s="50">
        <v>1</v>
      </c>
      <c r="G101" s="58"/>
    </row>
    <row r="102" spans="1:7" ht="15.95" customHeight="1" x14ac:dyDescent="0.25">
      <c r="A102" s="6">
        <f t="shared" si="1"/>
        <v>100</v>
      </c>
      <c r="B102" s="7" t="s">
        <v>207</v>
      </c>
      <c r="C102" s="15" t="s">
        <v>37</v>
      </c>
      <c r="D102" s="15" t="s">
        <v>12</v>
      </c>
      <c r="E102" s="15" t="s">
        <v>208</v>
      </c>
      <c r="F102" s="50">
        <v>1</v>
      </c>
      <c r="G102" s="58"/>
    </row>
    <row r="103" spans="1:7" ht="15.95" customHeight="1" x14ac:dyDescent="0.25">
      <c r="A103" s="6">
        <f t="shared" si="1"/>
        <v>101</v>
      </c>
      <c r="B103" s="7" t="s">
        <v>209</v>
      </c>
      <c r="C103" s="15" t="s">
        <v>37</v>
      </c>
      <c r="D103" s="15" t="s">
        <v>12</v>
      </c>
      <c r="E103" s="15" t="s">
        <v>210</v>
      </c>
      <c r="F103" s="51">
        <v>1</v>
      </c>
      <c r="G103" s="58"/>
    </row>
    <row r="104" spans="1:7" ht="15.95" customHeight="1" x14ac:dyDescent="0.25">
      <c r="A104" s="6">
        <f t="shared" si="1"/>
        <v>102</v>
      </c>
      <c r="B104" s="14" t="s">
        <v>211</v>
      </c>
      <c r="C104" s="15" t="s">
        <v>7</v>
      </c>
      <c r="D104" s="15" t="s">
        <v>33</v>
      </c>
      <c r="E104" s="15" t="s">
        <v>212</v>
      </c>
      <c r="F104" s="50">
        <v>1</v>
      </c>
      <c r="G104" s="58"/>
    </row>
    <row r="105" spans="1:7" ht="15.95" customHeight="1" x14ac:dyDescent="0.25">
      <c r="A105" s="6">
        <f t="shared" si="1"/>
        <v>103</v>
      </c>
      <c r="B105" s="14" t="s">
        <v>213</v>
      </c>
      <c r="C105" s="15" t="s">
        <v>7</v>
      </c>
      <c r="D105" s="15" t="s">
        <v>15</v>
      </c>
      <c r="E105" s="15" t="s">
        <v>214</v>
      </c>
      <c r="F105" s="50">
        <v>1</v>
      </c>
      <c r="G105" s="58"/>
    </row>
    <row r="106" spans="1:7" ht="15.95" customHeight="1" x14ac:dyDescent="0.25">
      <c r="A106" s="6">
        <f t="shared" si="1"/>
        <v>104</v>
      </c>
      <c r="B106" s="7" t="s">
        <v>215</v>
      </c>
      <c r="C106" s="15" t="s">
        <v>7</v>
      </c>
      <c r="D106" s="15" t="s">
        <v>24</v>
      </c>
      <c r="E106" s="15" t="s">
        <v>216</v>
      </c>
      <c r="F106" s="50">
        <v>1</v>
      </c>
      <c r="G106" s="58"/>
    </row>
    <row r="107" spans="1:7" ht="15.95" customHeight="1" x14ac:dyDescent="0.25">
      <c r="A107" s="6">
        <f t="shared" si="1"/>
        <v>105</v>
      </c>
      <c r="B107" s="26" t="s">
        <v>217</v>
      </c>
      <c r="C107" s="10" t="s">
        <v>7</v>
      </c>
      <c r="D107" s="10" t="s">
        <v>21</v>
      </c>
      <c r="E107" s="10" t="s">
        <v>218</v>
      </c>
      <c r="F107" s="50">
        <v>1</v>
      </c>
      <c r="G107" s="58"/>
    </row>
    <row r="108" spans="1:7" ht="15.95" customHeight="1" x14ac:dyDescent="0.25">
      <c r="A108" s="6">
        <f t="shared" si="1"/>
        <v>106</v>
      </c>
      <c r="B108" s="25" t="s">
        <v>219</v>
      </c>
      <c r="C108" s="10" t="s">
        <v>11</v>
      </c>
      <c r="D108" s="10" t="s">
        <v>24</v>
      </c>
      <c r="E108" s="10" t="s">
        <v>220</v>
      </c>
      <c r="F108" s="50">
        <v>1</v>
      </c>
      <c r="G108" s="58"/>
    </row>
    <row r="109" spans="1:7" ht="15.95" customHeight="1" x14ac:dyDescent="0.25">
      <c r="A109" s="6">
        <f t="shared" si="1"/>
        <v>107</v>
      </c>
      <c r="B109" s="25" t="s">
        <v>221</v>
      </c>
      <c r="C109" s="10" t="s">
        <v>7</v>
      </c>
      <c r="D109" s="10" t="s">
        <v>33</v>
      </c>
      <c r="E109" s="10" t="s">
        <v>222</v>
      </c>
      <c r="F109" s="50">
        <v>1</v>
      </c>
      <c r="G109" s="58"/>
    </row>
    <row r="110" spans="1:7" ht="15.95" customHeight="1" x14ac:dyDescent="0.25">
      <c r="A110" s="6">
        <f t="shared" si="1"/>
        <v>108</v>
      </c>
      <c r="B110" s="12" t="s">
        <v>223</v>
      </c>
      <c r="C110" s="13" t="s">
        <v>7</v>
      </c>
      <c r="D110" s="13" t="s">
        <v>33</v>
      </c>
      <c r="E110" s="13" t="s">
        <v>224</v>
      </c>
      <c r="F110" s="50">
        <v>1</v>
      </c>
      <c r="G110" s="58"/>
    </row>
    <row r="111" spans="1:7" ht="15.95" customHeight="1" x14ac:dyDescent="0.25">
      <c r="A111" s="6">
        <f t="shared" si="1"/>
        <v>109</v>
      </c>
      <c r="B111" s="25" t="s">
        <v>225</v>
      </c>
      <c r="C111" s="10" t="s">
        <v>7</v>
      </c>
      <c r="D111" s="10" t="s">
        <v>24</v>
      </c>
      <c r="E111" s="10" t="s">
        <v>226</v>
      </c>
      <c r="F111" s="50">
        <v>1</v>
      </c>
      <c r="G111" s="58"/>
    </row>
    <row r="112" spans="1:7" ht="15.95" customHeight="1" x14ac:dyDescent="0.25">
      <c r="A112" s="6">
        <f t="shared" si="1"/>
        <v>110</v>
      </c>
      <c r="B112" s="30" t="s">
        <v>227</v>
      </c>
      <c r="C112" s="29" t="s">
        <v>37</v>
      </c>
      <c r="D112" s="15" t="s">
        <v>21</v>
      </c>
      <c r="E112" s="35" t="s">
        <v>388</v>
      </c>
      <c r="F112" s="50">
        <v>1</v>
      </c>
      <c r="G112" s="58"/>
    </row>
    <row r="113" spans="1:7" ht="15.95" customHeight="1" x14ac:dyDescent="0.25">
      <c r="A113" s="6">
        <f t="shared" si="1"/>
        <v>111</v>
      </c>
      <c r="B113" s="36" t="s">
        <v>380</v>
      </c>
      <c r="C113" s="10" t="s">
        <v>11</v>
      </c>
      <c r="D113" s="10" t="s">
        <v>33</v>
      </c>
      <c r="E113" s="10" t="s">
        <v>381</v>
      </c>
      <c r="F113" s="50">
        <v>1</v>
      </c>
      <c r="G113" s="58"/>
    </row>
    <row r="114" spans="1:7" ht="15.95" customHeight="1" x14ac:dyDescent="0.25">
      <c r="A114" s="6">
        <f t="shared" si="1"/>
        <v>112</v>
      </c>
      <c r="B114" s="25" t="s">
        <v>228</v>
      </c>
      <c r="C114" s="10" t="s">
        <v>7</v>
      </c>
      <c r="D114" s="10" t="s">
        <v>33</v>
      </c>
      <c r="E114" s="10" t="s">
        <v>229</v>
      </c>
      <c r="F114" s="51">
        <v>1</v>
      </c>
      <c r="G114" s="58"/>
    </row>
    <row r="115" spans="1:7" ht="15.95" customHeight="1" x14ac:dyDescent="0.25">
      <c r="A115" s="6">
        <f t="shared" si="1"/>
        <v>113</v>
      </c>
      <c r="B115" s="30" t="s">
        <v>230</v>
      </c>
      <c r="C115" s="15" t="s">
        <v>7</v>
      </c>
      <c r="D115" s="15" t="s">
        <v>24</v>
      </c>
      <c r="E115" s="15" t="s">
        <v>231</v>
      </c>
      <c r="F115" s="50">
        <v>1</v>
      </c>
      <c r="G115" s="58"/>
    </row>
    <row r="116" spans="1:7" ht="15.95" customHeight="1" x14ac:dyDescent="0.25">
      <c r="A116" s="6">
        <f t="shared" si="1"/>
        <v>114</v>
      </c>
      <c r="B116" s="7" t="s">
        <v>232</v>
      </c>
      <c r="C116" s="15" t="s">
        <v>7</v>
      </c>
      <c r="D116" s="15" t="s">
        <v>24</v>
      </c>
      <c r="E116" s="15" t="s">
        <v>233</v>
      </c>
      <c r="F116" s="50">
        <v>1</v>
      </c>
      <c r="G116" s="58"/>
    </row>
    <row r="117" spans="1:7" ht="15.95" customHeight="1" x14ac:dyDescent="0.25">
      <c r="A117" s="6">
        <f t="shared" si="1"/>
        <v>115</v>
      </c>
      <c r="B117" s="7" t="s">
        <v>234</v>
      </c>
      <c r="C117" s="15" t="s">
        <v>7</v>
      </c>
      <c r="D117" s="15" t="s">
        <v>12</v>
      </c>
      <c r="E117" s="15" t="s">
        <v>235</v>
      </c>
      <c r="F117" s="50">
        <v>1</v>
      </c>
      <c r="G117" s="58"/>
    </row>
    <row r="118" spans="1:7" ht="15.95" customHeight="1" x14ac:dyDescent="0.25">
      <c r="A118" s="6">
        <f t="shared" si="1"/>
        <v>116</v>
      </c>
      <c r="B118" s="7" t="s">
        <v>236</v>
      </c>
      <c r="C118" s="15" t="s">
        <v>7</v>
      </c>
      <c r="D118" s="15" t="s">
        <v>24</v>
      </c>
      <c r="E118" s="15" t="s">
        <v>237</v>
      </c>
      <c r="F118" s="50">
        <v>1</v>
      </c>
      <c r="G118" s="58"/>
    </row>
    <row r="119" spans="1:7" ht="15.95" customHeight="1" x14ac:dyDescent="0.25">
      <c r="A119" s="6">
        <f t="shared" si="1"/>
        <v>117</v>
      </c>
      <c r="B119" s="26" t="s">
        <v>238</v>
      </c>
      <c r="C119" s="10" t="s">
        <v>37</v>
      </c>
      <c r="D119" s="10" t="s">
        <v>24</v>
      </c>
      <c r="E119" s="10" t="s">
        <v>239</v>
      </c>
      <c r="F119" s="50">
        <v>1</v>
      </c>
      <c r="G119" s="58"/>
    </row>
    <row r="120" spans="1:7" ht="15.95" customHeight="1" x14ac:dyDescent="0.25">
      <c r="A120" s="6">
        <f t="shared" si="1"/>
        <v>118</v>
      </c>
      <c r="B120" s="7" t="s">
        <v>240</v>
      </c>
      <c r="C120" s="15" t="s">
        <v>7</v>
      </c>
      <c r="D120" s="15" t="s">
        <v>241</v>
      </c>
      <c r="E120" s="15" t="s">
        <v>242</v>
      </c>
      <c r="F120" s="50">
        <v>1</v>
      </c>
      <c r="G120" s="58"/>
    </row>
    <row r="121" spans="1:7" ht="15.95" customHeight="1" x14ac:dyDescent="0.25">
      <c r="A121" s="6">
        <f t="shared" si="1"/>
        <v>119</v>
      </c>
      <c r="B121" s="7" t="s">
        <v>243</v>
      </c>
      <c r="C121" s="15" t="s">
        <v>7</v>
      </c>
      <c r="D121" s="15" t="s">
        <v>15</v>
      </c>
      <c r="E121" s="15" t="s">
        <v>244</v>
      </c>
      <c r="F121" s="50">
        <v>1</v>
      </c>
      <c r="G121" s="58"/>
    </row>
    <row r="122" spans="1:7" s="2" customFormat="1" ht="15.95" customHeight="1" x14ac:dyDescent="0.25">
      <c r="A122" s="6">
        <f t="shared" si="1"/>
        <v>120</v>
      </c>
      <c r="B122" s="12" t="s">
        <v>245</v>
      </c>
      <c r="C122" s="13" t="s">
        <v>7</v>
      </c>
      <c r="D122" s="13" t="s">
        <v>45</v>
      </c>
      <c r="E122" s="13" t="s">
        <v>246</v>
      </c>
      <c r="F122" s="50">
        <v>1</v>
      </c>
      <c r="G122" s="58"/>
    </row>
    <row r="123" spans="1:7" ht="15.95" customHeight="1" x14ac:dyDescent="0.25">
      <c r="A123" s="6">
        <f t="shared" si="1"/>
        <v>121</v>
      </c>
      <c r="B123" s="36" t="s">
        <v>382</v>
      </c>
      <c r="C123" s="10" t="s">
        <v>11</v>
      </c>
      <c r="D123" s="10" t="s">
        <v>33</v>
      </c>
      <c r="E123" s="10" t="s">
        <v>383</v>
      </c>
      <c r="F123" s="50">
        <v>1</v>
      </c>
      <c r="G123" s="57"/>
    </row>
    <row r="124" spans="1:7" ht="15.95" customHeight="1" x14ac:dyDescent="0.25">
      <c r="A124" s="6">
        <f t="shared" si="1"/>
        <v>122</v>
      </c>
      <c r="B124" s="7" t="s">
        <v>247</v>
      </c>
      <c r="C124" s="15" t="s">
        <v>7</v>
      </c>
      <c r="D124" s="15" t="s">
        <v>21</v>
      </c>
      <c r="E124" s="15" t="s">
        <v>248</v>
      </c>
      <c r="F124" s="50">
        <v>1</v>
      </c>
      <c r="G124" s="58"/>
    </row>
    <row r="125" spans="1:7" ht="15.95" customHeight="1" x14ac:dyDescent="0.25">
      <c r="A125" s="6">
        <f t="shared" si="1"/>
        <v>123</v>
      </c>
      <c r="B125" s="7" t="s">
        <v>249</v>
      </c>
      <c r="C125" s="15" t="s">
        <v>37</v>
      </c>
      <c r="D125" s="15" t="s">
        <v>21</v>
      </c>
      <c r="E125" s="15" t="s">
        <v>250</v>
      </c>
      <c r="F125" s="50">
        <v>1</v>
      </c>
      <c r="G125" s="58"/>
    </row>
    <row r="126" spans="1:7" ht="15.95" customHeight="1" x14ac:dyDescent="0.25">
      <c r="A126" s="6">
        <f t="shared" si="1"/>
        <v>124</v>
      </c>
      <c r="B126" s="7" t="s">
        <v>251</v>
      </c>
      <c r="C126" s="15" t="s">
        <v>7</v>
      </c>
      <c r="D126" s="15" t="s">
        <v>24</v>
      </c>
      <c r="E126" s="15" t="s">
        <v>252</v>
      </c>
      <c r="F126" s="50">
        <v>1</v>
      </c>
      <c r="G126" s="58"/>
    </row>
    <row r="127" spans="1:7" ht="15.95" customHeight="1" x14ac:dyDescent="0.25">
      <c r="A127" s="6">
        <f t="shared" si="1"/>
        <v>125</v>
      </c>
      <c r="B127" s="7" t="s">
        <v>253</v>
      </c>
      <c r="C127" s="15" t="s">
        <v>7</v>
      </c>
      <c r="D127" s="15" t="s">
        <v>24</v>
      </c>
      <c r="E127" s="15" t="s">
        <v>254</v>
      </c>
      <c r="F127" s="51">
        <v>1</v>
      </c>
      <c r="G127" s="58"/>
    </row>
    <row r="128" spans="1:7" ht="15.95" customHeight="1" x14ac:dyDescent="0.25">
      <c r="A128" s="6">
        <f t="shared" si="1"/>
        <v>126</v>
      </c>
      <c r="B128" s="7" t="s">
        <v>255</v>
      </c>
      <c r="C128" s="15" t="s">
        <v>11</v>
      </c>
      <c r="D128" s="15" t="s">
        <v>24</v>
      </c>
      <c r="E128" s="15" t="s">
        <v>256</v>
      </c>
      <c r="F128" s="50">
        <v>1</v>
      </c>
      <c r="G128" s="58"/>
    </row>
    <row r="129" spans="1:7" ht="15.95" customHeight="1" x14ac:dyDescent="0.25">
      <c r="A129" s="6">
        <f t="shared" si="1"/>
        <v>127</v>
      </c>
      <c r="B129" s="7" t="s">
        <v>257</v>
      </c>
      <c r="C129" s="15" t="s">
        <v>7</v>
      </c>
      <c r="D129" s="15" t="s">
        <v>15</v>
      </c>
      <c r="E129" s="15" t="s">
        <v>258</v>
      </c>
      <c r="F129" s="50">
        <v>1</v>
      </c>
      <c r="G129" s="58"/>
    </row>
    <row r="130" spans="1:7" ht="15.95" customHeight="1" x14ac:dyDescent="0.25">
      <c r="A130" s="6">
        <f t="shared" si="1"/>
        <v>128</v>
      </c>
      <c r="B130" s="7" t="s">
        <v>259</v>
      </c>
      <c r="C130" s="15" t="s">
        <v>7</v>
      </c>
      <c r="D130" s="15" t="s">
        <v>24</v>
      </c>
      <c r="E130" s="15" t="s">
        <v>260</v>
      </c>
      <c r="F130" s="50">
        <v>1</v>
      </c>
      <c r="G130" s="58"/>
    </row>
    <row r="131" spans="1:7" ht="15.95" customHeight="1" x14ac:dyDescent="0.25">
      <c r="A131" s="6">
        <f t="shared" si="1"/>
        <v>129</v>
      </c>
      <c r="B131" s="7" t="s">
        <v>261</v>
      </c>
      <c r="C131" s="15" t="s">
        <v>7</v>
      </c>
      <c r="D131" s="15" t="s">
        <v>24</v>
      </c>
      <c r="E131" s="15" t="s">
        <v>262</v>
      </c>
      <c r="F131" s="50">
        <v>1</v>
      </c>
      <c r="G131" s="58"/>
    </row>
    <row r="132" spans="1:7" ht="15.95" customHeight="1" x14ac:dyDescent="0.25">
      <c r="A132" s="6">
        <f t="shared" si="1"/>
        <v>130</v>
      </c>
      <c r="B132" s="26" t="s">
        <v>263</v>
      </c>
      <c r="C132" s="10" t="s">
        <v>37</v>
      </c>
      <c r="D132" s="10" t="s">
        <v>24</v>
      </c>
      <c r="E132" s="10" t="s">
        <v>264</v>
      </c>
      <c r="F132" s="50">
        <v>1</v>
      </c>
      <c r="G132" s="58"/>
    </row>
    <row r="133" spans="1:7" ht="15.95" customHeight="1" x14ac:dyDescent="0.25">
      <c r="A133" s="6">
        <f t="shared" si="1"/>
        <v>131</v>
      </c>
      <c r="B133" s="26" t="s">
        <v>265</v>
      </c>
      <c r="C133" s="10" t="s">
        <v>37</v>
      </c>
      <c r="D133" s="10" t="s">
        <v>24</v>
      </c>
      <c r="E133" s="10" t="s">
        <v>266</v>
      </c>
      <c r="F133" s="50">
        <v>1</v>
      </c>
      <c r="G133" s="58"/>
    </row>
    <row r="134" spans="1:7" ht="15.95" customHeight="1" x14ac:dyDescent="0.25">
      <c r="A134" s="6">
        <f t="shared" ref="A134:A187" si="2">SUM(A133+1)</f>
        <v>132</v>
      </c>
      <c r="B134" s="26" t="s">
        <v>267</v>
      </c>
      <c r="C134" s="10" t="s">
        <v>37</v>
      </c>
      <c r="D134" s="10" t="s">
        <v>24</v>
      </c>
      <c r="E134" s="10" t="s">
        <v>268</v>
      </c>
      <c r="F134" s="50">
        <v>1</v>
      </c>
      <c r="G134" s="58"/>
    </row>
    <row r="135" spans="1:7" ht="15.95" customHeight="1" x14ac:dyDescent="0.25">
      <c r="A135" s="6">
        <f t="shared" si="2"/>
        <v>133</v>
      </c>
      <c r="B135" s="7" t="s">
        <v>269</v>
      </c>
      <c r="C135" s="15" t="s">
        <v>7</v>
      </c>
      <c r="D135" s="15" t="s">
        <v>33</v>
      </c>
      <c r="E135" s="15" t="s">
        <v>270</v>
      </c>
      <c r="F135" s="50">
        <v>1</v>
      </c>
      <c r="G135" s="58"/>
    </row>
    <row r="136" spans="1:7" ht="15.95" customHeight="1" x14ac:dyDescent="0.25">
      <c r="A136" s="6">
        <f t="shared" si="2"/>
        <v>134</v>
      </c>
      <c r="B136" s="32" t="s">
        <v>384</v>
      </c>
      <c r="C136" s="10" t="s">
        <v>7</v>
      </c>
      <c r="D136" s="10" t="s">
        <v>21</v>
      </c>
      <c r="E136" s="10" t="s">
        <v>385</v>
      </c>
      <c r="F136" s="50">
        <v>1</v>
      </c>
      <c r="G136" s="58"/>
    </row>
    <row r="137" spans="1:7" ht="15.95" customHeight="1" x14ac:dyDescent="0.25">
      <c r="A137" s="6">
        <f t="shared" si="2"/>
        <v>135</v>
      </c>
      <c r="B137" s="14" t="s">
        <v>271</v>
      </c>
      <c r="C137" s="15" t="s">
        <v>7</v>
      </c>
      <c r="D137" s="15" t="s">
        <v>54</v>
      </c>
      <c r="E137" s="15" t="s">
        <v>272</v>
      </c>
      <c r="F137" s="50">
        <v>1</v>
      </c>
      <c r="G137" s="58"/>
    </row>
    <row r="138" spans="1:7" ht="15.95" customHeight="1" x14ac:dyDescent="0.25">
      <c r="A138" s="6">
        <f t="shared" si="2"/>
        <v>136</v>
      </c>
      <c r="B138" s="7" t="s">
        <v>273</v>
      </c>
      <c r="C138" s="15" t="s">
        <v>11</v>
      </c>
      <c r="D138" s="15" t="s">
        <v>18</v>
      </c>
      <c r="E138" s="15" t="s">
        <v>274</v>
      </c>
      <c r="F138" s="50">
        <v>1</v>
      </c>
      <c r="G138" s="58"/>
    </row>
    <row r="139" spans="1:7" ht="15.95" customHeight="1" x14ac:dyDescent="0.25">
      <c r="A139" s="6">
        <f t="shared" si="2"/>
        <v>137</v>
      </c>
      <c r="B139" s="33" t="s">
        <v>275</v>
      </c>
      <c r="C139" s="37" t="s">
        <v>37</v>
      </c>
      <c r="D139" s="15" t="s">
        <v>24</v>
      </c>
      <c r="E139" s="15" t="s">
        <v>276</v>
      </c>
      <c r="F139" s="50">
        <v>1</v>
      </c>
      <c r="G139" s="58"/>
    </row>
    <row r="140" spans="1:7" ht="15.95" customHeight="1" x14ac:dyDescent="0.25">
      <c r="A140" s="6">
        <f t="shared" si="2"/>
        <v>138</v>
      </c>
      <c r="B140" s="7" t="s">
        <v>277</v>
      </c>
      <c r="C140" s="15" t="s">
        <v>7</v>
      </c>
      <c r="D140" s="15" t="s">
        <v>24</v>
      </c>
      <c r="E140" s="15" t="s">
        <v>278</v>
      </c>
      <c r="F140" s="50">
        <v>1</v>
      </c>
      <c r="G140" s="58"/>
    </row>
    <row r="141" spans="1:7" ht="15.95" customHeight="1" x14ac:dyDescent="0.25">
      <c r="A141" s="6">
        <f t="shared" si="2"/>
        <v>139</v>
      </c>
      <c r="B141" s="26" t="s">
        <v>279</v>
      </c>
      <c r="C141" s="10" t="s">
        <v>37</v>
      </c>
      <c r="D141" s="10" t="s">
        <v>24</v>
      </c>
      <c r="E141" s="10"/>
      <c r="F141" s="50">
        <v>1</v>
      </c>
      <c r="G141" s="58"/>
    </row>
    <row r="142" spans="1:7" ht="15.95" customHeight="1" x14ac:dyDescent="0.25">
      <c r="A142" s="6">
        <f t="shared" si="2"/>
        <v>140</v>
      </c>
      <c r="B142" s="26" t="s">
        <v>280</v>
      </c>
      <c r="C142" s="10" t="s">
        <v>7</v>
      </c>
      <c r="D142" s="10" t="s">
        <v>54</v>
      </c>
      <c r="E142" s="10" t="s">
        <v>281</v>
      </c>
      <c r="F142" s="50">
        <v>1</v>
      </c>
      <c r="G142" s="58"/>
    </row>
    <row r="143" spans="1:7" ht="15.95" customHeight="1" x14ac:dyDescent="0.25">
      <c r="A143" s="6">
        <f t="shared" si="2"/>
        <v>141</v>
      </c>
      <c r="B143" s="12" t="s">
        <v>282</v>
      </c>
      <c r="C143" s="13" t="s">
        <v>7</v>
      </c>
      <c r="D143" s="13" t="s">
        <v>21</v>
      </c>
      <c r="E143" s="13" t="s">
        <v>283</v>
      </c>
      <c r="F143" s="50">
        <v>1</v>
      </c>
      <c r="G143" s="58"/>
    </row>
    <row r="144" spans="1:7" ht="15.95" customHeight="1" x14ac:dyDescent="0.25">
      <c r="A144" s="6">
        <f t="shared" si="2"/>
        <v>142</v>
      </c>
      <c r="B144" s="25" t="s">
        <v>284</v>
      </c>
      <c r="C144" s="10" t="s">
        <v>7</v>
      </c>
      <c r="D144" s="10" t="s">
        <v>12</v>
      </c>
      <c r="E144" s="10" t="s">
        <v>285</v>
      </c>
      <c r="F144" s="54">
        <v>1</v>
      </c>
      <c r="G144" s="58"/>
    </row>
    <row r="145" spans="1:7" ht="15.95" customHeight="1" x14ac:dyDescent="0.25">
      <c r="A145" s="6">
        <f t="shared" si="2"/>
        <v>143</v>
      </c>
      <c r="B145" s="12" t="s">
        <v>286</v>
      </c>
      <c r="C145" s="10" t="s">
        <v>11</v>
      </c>
      <c r="D145" s="10" t="s">
        <v>12</v>
      </c>
      <c r="E145" s="10" t="s">
        <v>287</v>
      </c>
      <c r="F145" s="50">
        <v>1</v>
      </c>
      <c r="G145" s="58"/>
    </row>
    <row r="146" spans="1:7" ht="15.95" customHeight="1" x14ac:dyDescent="0.25">
      <c r="A146" s="6">
        <f t="shared" si="2"/>
        <v>144</v>
      </c>
      <c r="B146" s="26" t="s">
        <v>288</v>
      </c>
      <c r="C146" s="10" t="s">
        <v>289</v>
      </c>
      <c r="D146" s="10" t="s">
        <v>290</v>
      </c>
      <c r="E146" s="10" t="s">
        <v>291</v>
      </c>
      <c r="F146" s="50">
        <v>1</v>
      </c>
      <c r="G146" s="58"/>
    </row>
    <row r="147" spans="1:7" ht="15.95" customHeight="1" x14ac:dyDescent="0.25">
      <c r="A147" s="6">
        <f t="shared" si="2"/>
        <v>145</v>
      </c>
      <c r="B147" s="7" t="s">
        <v>292</v>
      </c>
      <c r="C147" s="15" t="s">
        <v>7</v>
      </c>
      <c r="D147" s="15" t="s">
        <v>24</v>
      </c>
      <c r="E147" s="15" t="s">
        <v>293</v>
      </c>
      <c r="F147" s="50">
        <v>1</v>
      </c>
      <c r="G147" s="58"/>
    </row>
    <row r="148" spans="1:7" ht="15.95" customHeight="1" x14ac:dyDescent="0.25">
      <c r="A148" s="6">
        <f t="shared" si="2"/>
        <v>146</v>
      </c>
      <c r="B148" s="23" t="s">
        <v>294</v>
      </c>
      <c r="C148" s="24" t="s">
        <v>11</v>
      </c>
      <c r="D148" s="24" t="s">
        <v>12</v>
      </c>
      <c r="E148" s="24" t="s">
        <v>295</v>
      </c>
      <c r="F148" s="51">
        <v>1</v>
      </c>
      <c r="G148" s="58"/>
    </row>
    <row r="149" spans="1:7" ht="15.95" customHeight="1" x14ac:dyDescent="0.25">
      <c r="A149" s="6">
        <f t="shared" si="2"/>
        <v>147</v>
      </c>
      <c r="B149" s="7" t="s">
        <v>296</v>
      </c>
      <c r="C149" s="15" t="s">
        <v>11</v>
      </c>
      <c r="D149" s="15" t="s">
        <v>24</v>
      </c>
      <c r="E149" s="15" t="s">
        <v>297</v>
      </c>
      <c r="F149" s="50">
        <v>1</v>
      </c>
      <c r="G149" s="58"/>
    </row>
    <row r="150" spans="1:7" ht="15.95" customHeight="1" x14ac:dyDescent="0.25">
      <c r="A150" s="6">
        <f t="shared" si="2"/>
        <v>148</v>
      </c>
      <c r="B150" s="7" t="s">
        <v>298</v>
      </c>
      <c r="C150" s="15" t="s">
        <v>7</v>
      </c>
      <c r="D150" s="15" t="s">
        <v>15</v>
      </c>
      <c r="E150" s="15" t="s">
        <v>299</v>
      </c>
      <c r="F150" s="50">
        <v>1</v>
      </c>
      <c r="G150" s="58"/>
    </row>
    <row r="151" spans="1:7" ht="15.95" customHeight="1" x14ac:dyDescent="0.25">
      <c r="A151" s="6">
        <f t="shared" si="2"/>
        <v>149</v>
      </c>
      <c r="B151" s="26" t="s">
        <v>300</v>
      </c>
      <c r="C151" s="10" t="s">
        <v>37</v>
      </c>
      <c r="D151" s="10" t="s">
        <v>24</v>
      </c>
      <c r="E151" s="10" t="s">
        <v>301</v>
      </c>
      <c r="F151" s="50">
        <v>1</v>
      </c>
      <c r="G151" s="58"/>
    </row>
    <row r="152" spans="1:7" ht="15.95" customHeight="1" x14ac:dyDescent="0.25">
      <c r="A152" s="6">
        <f t="shared" si="2"/>
        <v>150</v>
      </c>
      <c r="B152" s="7" t="s">
        <v>302</v>
      </c>
      <c r="C152" s="27" t="s">
        <v>7</v>
      </c>
      <c r="D152" s="27" t="s">
        <v>110</v>
      </c>
      <c r="E152" s="27" t="s">
        <v>303</v>
      </c>
      <c r="F152" s="51">
        <v>1</v>
      </c>
      <c r="G152" s="58"/>
    </row>
    <row r="153" spans="1:7" ht="15.95" customHeight="1" x14ac:dyDescent="0.25">
      <c r="A153" s="6">
        <f t="shared" si="2"/>
        <v>151</v>
      </c>
      <c r="B153" s="7" t="s">
        <v>304</v>
      </c>
      <c r="C153" s="8" t="s">
        <v>7</v>
      </c>
      <c r="D153" s="8" t="s">
        <v>18</v>
      </c>
      <c r="E153" s="8" t="s">
        <v>305</v>
      </c>
      <c r="F153" s="50">
        <v>1</v>
      </c>
      <c r="G153" s="58"/>
    </row>
    <row r="154" spans="1:7" ht="15.95" customHeight="1" x14ac:dyDescent="0.25">
      <c r="A154" s="6">
        <f t="shared" si="2"/>
        <v>152</v>
      </c>
      <c r="B154" s="14" t="s">
        <v>306</v>
      </c>
      <c r="C154" s="15" t="s">
        <v>7</v>
      </c>
      <c r="D154" s="15" t="s">
        <v>18</v>
      </c>
      <c r="E154" s="15" t="s">
        <v>307</v>
      </c>
      <c r="F154" s="51">
        <v>1</v>
      </c>
      <c r="G154" s="58"/>
    </row>
    <row r="155" spans="1:7" ht="15.95" customHeight="1" x14ac:dyDescent="0.25">
      <c r="A155" s="6">
        <f t="shared" si="2"/>
        <v>153</v>
      </c>
      <c r="B155" s="32" t="s">
        <v>386</v>
      </c>
      <c r="C155" s="10" t="s">
        <v>7</v>
      </c>
      <c r="D155" s="10" t="s">
        <v>18</v>
      </c>
      <c r="E155" s="10" t="s">
        <v>387</v>
      </c>
      <c r="F155" s="50">
        <v>1</v>
      </c>
      <c r="G155" s="58"/>
    </row>
    <row r="156" spans="1:7" ht="15.95" customHeight="1" x14ac:dyDescent="0.25">
      <c r="A156" s="6">
        <f t="shared" si="2"/>
        <v>154</v>
      </c>
      <c r="B156" s="12" t="s">
        <v>308</v>
      </c>
      <c r="C156" s="13" t="s">
        <v>7</v>
      </c>
      <c r="D156" s="13" t="s">
        <v>18</v>
      </c>
      <c r="E156" s="13" t="s">
        <v>309</v>
      </c>
      <c r="F156" s="50">
        <v>1</v>
      </c>
      <c r="G156" s="58"/>
    </row>
    <row r="157" spans="1:7" ht="15.95" customHeight="1" x14ac:dyDescent="0.25">
      <c r="A157" s="6">
        <f t="shared" si="2"/>
        <v>155</v>
      </c>
      <c r="B157" s="14" t="s">
        <v>310</v>
      </c>
      <c r="C157" s="15" t="s">
        <v>11</v>
      </c>
      <c r="D157" s="15" t="s">
        <v>110</v>
      </c>
      <c r="E157" s="15" t="s">
        <v>311</v>
      </c>
      <c r="F157" s="51">
        <v>1</v>
      </c>
      <c r="G157" s="58"/>
    </row>
    <row r="158" spans="1:7" ht="15.95" customHeight="1" x14ac:dyDescent="0.25">
      <c r="A158" s="6">
        <f t="shared" si="2"/>
        <v>156</v>
      </c>
      <c r="B158" s="7" t="s">
        <v>312</v>
      </c>
      <c r="C158" s="27" t="s">
        <v>7</v>
      </c>
      <c r="D158" s="27" t="s">
        <v>15</v>
      </c>
      <c r="E158" s="27" t="s">
        <v>313</v>
      </c>
      <c r="F158" s="50">
        <v>1</v>
      </c>
      <c r="G158" s="58"/>
    </row>
    <row r="159" spans="1:7" ht="15.95" customHeight="1" x14ac:dyDescent="0.25">
      <c r="A159" s="6">
        <f t="shared" si="2"/>
        <v>157</v>
      </c>
      <c r="B159" s="7" t="s">
        <v>314</v>
      </c>
      <c r="C159" s="8" t="s">
        <v>7</v>
      </c>
      <c r="D159" s="8" t="s">
        <v>15</v>
      </c>
      <c r="E159" s="8" t="s">
        <v>315</v>
      </c>
      <c r="F159" s="50">
        <v>1</v>
      </c>
      <c r="G159" s="58"/>
    </row>
    <row r="160" spans="1:7" ht="15.95" customHeight="1" x14ac:dyDescent="0.25">
      <c r="A160" s="6">
        <f t="shared" si="2"/>
        <v>158</v>
      </c>
      <c r="B160" s="12" t="s">
        <v>316</v>
      </c>
      <c r="C160" s="13" t="s">
        <v>7</v>
      </c>
      <c r="D160" s="13" t="s">
        <v>21</v>
      </c>
      <c r="E160" s="13" t="s">
        <v>317</v>
      </c>
      <c r="F160" s="50">
        <v>1</v>
      </c>
      <c r="G160" s="58"/>
    </row>
    <row r="161" spans="1:7" ht="15.95" customHeight="1" x14ac:dyDescent="0.25">
      <c r="A161" s="6">
        <f t="shared" si="2"/>
        <v>159</v>
      </c>
      <c r="B161" s="7" t="s">
        <v>318</v>
      </c>
      <c r="C161" s="15" t="s">
        <v>7</v>
      </c>
      <c r="D161" s="15" t="s">
        <v>24</v>
      </c>
      <c r="E161" s="15" t="s">
        <v>319</v>
      </c>
      <c r="F161" s="50">
        <v>1</v>
      </c>
      <c r="G161" s="58"/>
    </row>
    <row r="162" spans="1:7" ht="15.95" customHeight="1" x14ac:dyDescent="0.25">
      <c r="A162" s="6">
        <f t="shared" si="2"/>
        <v>160</v>
      </c>
      <c r="B162" s="30" t="s">
        <v>320</v>
      </c>
      <c r="C162" s="15" t="s">
        <v>7</v>
      </c>
      <c r="D162" s="15" t="s">
        <v>24</v>
      </c>
      <c r="E162" s="15" t="s">
        <v>321</v>
      </c>
      <c r="F162" s="50">
        <v>1</v>
      </c>
      <c r="G162" s="58"/>
    </row>
    <row r="163" spans="1:7" ht="15.95" customHeight="1" x14ac:dyDescent="0.25">
      <c r="A163" s="6">
        <f t="shared" si="2"/>
        <v>161</v>
      </c>
      <c r="B163" s="14" t="s">
        <v>322</v>
      </c>
      <c r="C163" s="15" t="s">
        <v>7</v>
      </c>
      <c r="D163" s="15" t="s">
        <v>33</v>
      </c>
      <c r="E163" s="15" t="s">
        <v>323</v>
      </c>
      <c r="F163" s="50">
        <v>1</v>
      </c>
      <c r="G163" s="58"/>
    </row>
    <row r="164" spans="1:7" ht="15.95" customHeight="1" x14ac:dyDescent="0.25">
      <c r="A164" s="6">
        <f t="shared" si="2"/>
        <v>162</v>
      </c>
      <c r="B164" s="12" t="s">
        <v>324</v>
      </c>
      <c r="C164" s="10" t="s">
        <v>7</v>
      </c>
      <c r="D164" s="10" t="s">
        <v>18</v>
      </c>
      <c r="E164" s="10" t="s">
        <v>325</v>
      </c>
      <c r="F164" s="50">
        <v>1</v>
      </c>
      <c r="G164" s="58"/>
    </row>
    <row r="165" spans="1:7" ht="15.95" customHeight="1" x14ac:dyDescent="0.25">
      <c r="A165" s="6">
        <f t="shared" si="2"/>
        <v>163</v>
      </c>
      <c r="B165" s="7" t="s">
        <v>326</v>
      </c>
      <c r="C165" s="15" t="s">
        <v>7</v>
      </c>
      <c r="D165" s="15" t="s">
        <v>21</v>
      </c>
      <c r="E165" s="15" t="s">
        <v>327</v>
      </c>
      <c r="F165" s="50">
        <v>1</v>
      </c>
      <c r="G165" s="58"/>
    </row>
    <row r="166" spans="1:7" ht="15.95" customHeight="1" x14ac:dyDescent="0.25">
      <c r="A166" s="6">
        <f t="shared" si="2"/>
        <v>164</v>
      </c>
      <c r="B166" s="7" t="s">
        <v>328</v>
      </c>
      <c r="C166" s="15" t="s">
        <v>7</v>
      </c>
      <c r="D166" s="15" t="s">
        <v>54</v>
      </c>
      <c r="E166" s="15" t="s">
        <v>329</v>
      </c>
      <c r="F166" s="50">
        <v>1</v>
      </c>
      <c r="G166" s="58"/>
    </row>
    <row r="167" spans="1:7" ht="15.95" customHeight="1" x14ac:dyDescent="0.25">
      <c r="A167" s="6">
        <f t="shared" si="2"/>
        <v>165</v>
      </c>
      <c r="B167" s="7" t="s">
        <v>330</v>
      </c>
      <c r="C167" s="15" t="s">
        <v>7</v>
      </c>
      <c r="D167" s="15" t="s">
        <v>54</v>
      </c>
      <c r="E167" s="15" t="s">
        <v>331</v>
      </c>
      <c r="F167" s="50">
        <v>1</v>
      </c>
      <c r="G167" s="58"/>
    </row>
    <row r="168" spans="1:7" ht="15.95" customHeight="1" x14ac:dyDescent="0.25">
      <c r="A168" s="6">
        <f t="shared" si="2"/>
        <v>166</v>
      </c>
      <c r="B168" s="12" t="s">
        <v>332</v>
      </c>
      <c r="C168" s="10" t="s">
        <v>37</v>
      </c>
      <c r="D168" s="10" t="s">
        <v>24</v>
      </c>
      <c r="E168" s="10" t="s">
        <v>333</v>
      </c>
      <c r="F168" s="50">
        <v>1</v>
      </c>
      <c r="G168" s="58"/>
    </row>
    <row r="169" spans="1:7" ht="15.95" customHeight="1" x14ac:dyDescent="0.25">
      <c r="A169" s="6">
        <f t="shared" si="2"/>
        <v>167</v>
      </c>
      <c r="B169" s="38" t="s">
        <v>334</v>
      </c>
      <c r="C169" s="15" t="s">
        <v>37</v>
      </c>
      <c r="D169" s="15" t="s">
        <v>24</v>
      </c>
      <c r="E169" s="15" t="s">
        <v>335</v>
      </c>
      <c r="F169" s="50">
        <v>1</v>
      </c>
      <c r="G169" s="58"/>
    </row>
    <row r="170" spans="1:7" ht="15.95" customHeight="1" x14ac:dyDescent="0.25">
      <c r="A170" s="6">
        <f t="shared" si="2"/>
        <v>168</v>
      </c>
      <c r="B170" s="7" t="s">
        <v>336</v>
      </c>
      <c r="C170" s="15" t="s">
        <v>7</v>
      </c>
      <c r="D170" s="15" t="s">
        <v>24</v>
      </c>
      <c r="E170" s="15" t="s">
        <v>337</v>
      </c>
      <c r="F170" s="50">
        <v>1</v>
      </c>
      <c r="G170" s="58"/>
    </row>
    <row r="171" spans="1:7" ht="15.95" customHeight="1" x14ac:dyDescent="0.25">
      <c r="A171" s="6">
        <f t="shared" si="2"/>
        <v>169</v>
      </c>
      <c r="B171" s="12" t="s">
        <v>338</v>
      </c>
      <c r="C171" s="10" t="s">
        <v>37</v>
      </c>
      <c r="D171" s="10" t="s">
        <v>24</v>
      </c>
      <c r="E171" s="10"/>
      <c r="F171" s="50">
        <v>1</v>
      </c>
      <c r="G171" s="58"/>
    </row>
    <row r="172" spans="1:7" ht="15.95" customHeight="1" x14ac:dyDescent="0.25">
      <c r="A172" s="6">
        <f t="shared" si="2"/>
        <v>170</v>
      </c>
      <c r="B172" s="7" t="s">
        <v>339</v>
      </c>
      <c r="C172" s="15" t="s">
        <v>7</v>
      </c>
      <c r="D172" s="15" t="s">
        <v>24</v>
      </c>
      <c r="E172" s="15" t="s">
        <v>340</v>
      </c>
      <c r="F172" s="50">
        <v>1</v>
      </c>
      <c r="G172" s="58"/>
    </row>
    <row r="173" spans="1:7" ht="15.95" customHeight="1" x14ac:dyDescent="0.25">
      <c r="A173" s="6">
        <f t="shared" si="2"/>
        <v>171</v>
      </c>
      <c r="B173" s="7" t="s">
        <v>341</v>
      </c>
      <c r="C173" s="15" t="s">
        <v>7</v>
      </c>
      <c r="D173" s="15" t="s">
        <v>33</v>
      </c>
      <c r="E173" s="15" t="s">
        <v>342</v>
      </c>
      <c r="F173" s="50">
        <v>1</v>
      </c>
      <c r="G173" s="58"/>
    </row>
    <row r="174" spans="1:7" ht="15.95" customHeight="1" x14ac:dyDescent="0.25">
      <c r="A174" s="6">
        <f t="shared" si="2"/>
        <v>172</v>
      </c>
      <c r="B174" s="7" t="s">
        <v>343</v>
      </c>
      <c r="C174" s="15" t="s">
        <v>7</v>
      </c>
      <c r="D174" s="15" t="s">
        <v>344</v>
      </c>
      <c r="E174" s="15" t="s">
        <v>345</v>
      </c>
      <c r="F174" s="50">
        <v>1</v>
      </c>
      <c r="G174" s="58"/>
    </row>
    <row r="175" spans="1:7" ht="15.95" customHeight="1" x14ac:dyDescent="0.25">
      <c r="A175" s="6">
        <f t="shared" si="2"/>
        <v>173</v>
      </c>
      <c r="B175" s="7" t="s">
        <v>346</v>
      </c>
      <c r="C175" s="15" t="s">
        <v>7</v>
      </c>
      <c r="D175" s="15" t="s">
        <v>18</v>
      </c>
      <c r="E175" s="15" t="s">
        <v>347</v>
      </c>
      <c r="F175" s="50">
        <v>1</v>
      </c>
      <c r="G175" s="58"/>
    </row>
    <row r="176" spans="1:7" ht="15.95" customHeight="1" x14ac:dyDescent="0.25">
      <c r="A176" s="6">
        <f t="shared" si="2"/>
        <v>174</v>
      </c>
      <c r="B176" s="14" t="s">
        <v>348</v>
      </c>
      <c r="C176" s="15" t="s">
        <v>7</v>
      </c>
      <c r="D176" s="15" t="s">
        <v>24</v>
      </c>
      <c r="E176" s="15" t="s">
        <v>349</v>
      </c>
      <c r="F176" s="50">
        <v>1</v>
      </c>
      <c r="G176" s="58"/>
    </row>
    <row r="177" spans="1:7" ht="15.95" customHeight="1" x14ac:dyDescent="0.25">
      <c r="A177" s="6">
        <f t="shared" si="2"/>
        <v>175</v>
      </c>
      <c r="B177" s="7" t="s">
        <v>350</v>
      </c>
      <c r="C177" s="15" t="s">
        <v>7</v>
      </c>
      <c r="D177" s="15" t="s">
        <v>12</v>
      </c>
      <c r="E177" s="15" t="s">
        <v>351</v>
      </c>
      <c r="F177" s="50">
        <v>1</v>
      </c>
      <c r="G177" s="58"/>
    </row>
    <row r="178" spans="1:7" ht="15.95" customHeight="1" x14ac:dyDescent="0.25">
      <c r="A178" s="6">
        <f t="shared" si="2"/>
        <v>176</v>
      </c>
      <c r="B178" s="12" t="s">
        <v>352</v>
      </c>
      <c r="C178" s="13" t="s">
        <v>11</v>
      </c>
      <c r="D178" s="13" t="s">
        <v>45</v>
      </c>
      <c r="E178" s="13" t="s">
        <v>353</v>
      </c>
      <c r="F178" s="50">
        <v>1</v>
      </c>
      <c r="G178" s="58"/>
    </row>
    <row r="179" spans="1:7" ht="15.95" customHeight="1" x14ac:dyDescent="0.25">
      <c r="A179" s="6">
        <f t="shared" si="2"/>
        <v>177</v>
      </c>
      <c r="B179" s="7" t="s">
        <v>354</v>
      </c>
      <c r="C179" s="15" t="s">
        <v>7</v>
      </c>
      <c r="D179" s="15" t="s">
        <v>33</v>
      </c>
      <c r="E179" s="15" t="s">
        <v>355</v>
      </c>
      <c r="F179" s="50">
        <v>1</v>
      </c>
      <c r="G179" s="58"/>
    </row>
    <row r="180" spans="1:7" ht="15.95" customHeight="1" x14ac:dyDescent="0.25">
      <c r="A180" s="6">
        <f t="shared" si="2"/>
        <v>178</v>
      </c>
      <c r="B180" s="14" t="s">
        <v>356</v>
      </c>
      <c r="C180" s="15" t="s">
        <v>7</v>
      </c>
      <c r="D180" s="15" t="s">
        <v>241</v>
      </c>
      <c r="E180" s="15" t="s">
        <v>357</v>
      </c>
      <c r="F180" s="50">
        <v>1</v>
      </c>
      <c r="G180" s="58"/>
    </row>
    <row r="181" spans="1:7" ht="15.95" customHeight="1" x14ac:dyDescent="0.25">
      <c r="A181" s="6">
        <f t="shared" si="2"/>
        <v>179</v>
      </c>
      <c r="B181" s="16" t="s">
        <v>358</v>
      </c>
      <c r="C181" s="13" t="s">
        <v>7</v>
      </c>
      <c r="D181" s="13" t="s">
        <v>21</v>
      </c>
      <c r="E181" s="13" t="s">
        <v>359</v>
      </c>
      <c r="F181" s="50">
        <v>1</v>
      </c>
      <c r="G181" s="58"/>
    </row>
    <row r="182" spans="1:7" ht="15.95" customHeight="1" x14ac:dyDescent="0.25">
      <c r="A182" s="6">
        <f t="shared" si="2"/>
        <v>180</v>
      </c>
      <c r="B182" s="12" t="s">
        <v>360</v>
      </c>
      <c r="C182" s="13" t="s">
        <v>7</v>
      </c>
      <c r="D182" s="13" t="s">
        <v>33</v>
      </c>
      <c r="E182" s="13" t="s">
        <v>361</v>
      </c>
      <c r="F182" s="50">
        <v>1</v>
      </c>
      <c r="G182" s="58"/>
    </row>
    <row r="183" spans="1:7" ht="15.95" customHeight="1" x14ac:dyDescent="0.25">
      <c r="A183" s="6">
        <f t="shared" si="2"/>
        <v>181</v>
      </c>
      <c r="B183" s="12" t="s">
        <v>362</v>
      </c>
      <c r="C183" s="13" t="s">
        <v>7</v>
      </c>
      <c r="D183" s="13" t="s">
        <v>33</v>
      </c>
      <c r="E183" s="13" t="s">
        <v>363</v>
      </c>
      <c r="F183" s="50">
        <v>1</v>
      </c>
      <c r="G183" s="58"/>
    </row>
    <row r="184" spans="1:7" ht="15.95" customHeight="1" x14ac:dyDescent="0.25">
      <c r="A184" s="6">
        <f t="shared" si="2"/>
        <v>182</v>
      </c>
      <c r="B184" s="7" t="s">
        <v>364</v>
      </c>
      <c r="C184" s="15" t="s">
        <v>7</v>
      </c>
      <c r="D184" s="15" t="s">
        <v>33</v>
      </c>
      <c r="E184" s="15" t="s">
        <v>365</v>
      </c>
      <c r="F184" s="50">
        <v>1</v>
      </c>
      <c r="G184" s="58"/>
    </row>
    <row r="185" spans="1:7" ht="15.95" customHeight="1" x14ac:dyDescent="0.25">
      <c r="A185" s="6">
        <f t="shared" si="2"/>
        <v>183</v>
      </c>
      <c r="B185" s="7" t="s">
        <v>366</v>
      </c>
      <c r="C185" s="27" t="s">
        <v>7</v>
      </c>
      <c r="D185" s="27" t="s">
        <v>33</v>
      </c>
      <c r="E185" s="27" t="s">
        <v>367</v>
      </c>
      <c r="F185" s="50">
        <v>1</v>
      </c>
      <c r="G185" s="58"/>
    </row>
    <row r="186" spans="1:7" ht="15.95" customHeight="1" x14ac:dyDescent="0.25">
      <c r="A186" s="6">
        <f t="shared" si="2"/>
        <v>184</v>
      </c>
      <c r="B186" s="7" t="s">
        <v>368</v>
      </c>
      <c r="C186" s="15" t="s">
        <v>7</v>
      </c>
      <c r="D186" s="15" t="s">
        <v>33</v>
      </c>
      <c r="E186" s="15" t="s">
        <v>369</v>
      </c>
      <c r="F186" s="50">
        <v>1</v>
      </c>
      <c r="G186" s="58"/>
    </row>
    <row r="187" spans="1:7" ht="15.75" thickBot="1" x14ac:dyDescent="0.3">
      <c r="A187" s="6">
        <f t="shared" si="2"/>
        <v>185</v>
      </c>
      <c r="B187" s="5" t="s">
        <v>370</v>
      </c>
      <c r="C187" s="4" t="s">
        <v>37</v>
      </c>
      <c r="D187" s="4" t="s">
        <v>33</v>
      </c>
      <c r="E187" s="4" t="s">
        <v>371</v>
      </c>
      <c r="F187" s="55">
        <v>1</v>
      </c>
      <c r="G187" s="58"/>
    </row>
    <row r="188" spans="1:7" ht="15.75" thickBot="1" x14ac:dyDescent="0.3">
      <c r="A188" s="39"/>
      <c r="D188"/>
    </row>
    <row r="189" spans="1:7" x14ac:dyDescent="0.25">
      <c r="B189" s="2" t="s">
        <v>390</v>
      </c>
      <c r="D189"/>
      <c r="G189" s="56">
        <f>SUM(G3:G187)</f>
        <v>0</v>
      </c>
    </row>
    <row r="190" spans="1:7" x14ac:dyDescent="0.25">
      <c r="F190" s="3"/>
    </row>
  </sheetData>
  <sortState xmlns:xlrd2="http://schemas.microsoft.com/office/spreadsheetml/2017/richdata2" ref="B3:G193">
    <sortCondition ref="B2"/>
  </sortState>
  <pageMargins left="0.70866141732283472" right="0.70866141732283472" top="0.78740157480314965" bottom="0.78740157480314965" header="0.31496062992125984" footer="0.31496062992125984"/>
  <pageSetup paperSize="9" fitToHeight="0" orientation="landscape" r:id="rId1"/>
  <rowBreaks count="1" manualBreakCount="1">
    <brk id="125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časopisů</vt:lpstr>
    </vt:vector>
  </TitlesOfParts>
  <Manager/>
  <Company>Univerzita Palackého v Olomouci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Frysova Petra</dc:creator>
  <cp:keywords/>
  <dc:description/>
  <cp:lastModifiedBy> </cp:lastModifiedBy>
  <cp:revision/>
  <cp:lastPrinted>2020-06-22T11:26:45Z</cp:lastPrinted>
  <dcterms:created xsi:type="dcterms:W3CDTF">2015-04-28T08:02:09Z</dcterms:created>
  <dcterms:modified xsi:type="dcterms:W3CDTF">2020-07-16T15:22:06Z</dcterms:modified>
  <cp:category/>
  <cp:contentStatus/>
</cp:coreProperties>
</file>