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3510" yWindow="1905" windowWidth="19110" windowHeight="14295" activeTab="0"/>
  </bookViews>
  <sheets>
    <sheet name="Četnost úklidu" sheetId="10" r:id="rId1"/>
    <sheet name="Úkony" sheetId="11" r:id="rId2"/>
  </sheets>
  <definedNames>
    <definedName name="_xlnm._FilterDatabase" localSheetId="0" hidden="1">'Četnost úklidu'!$F$4:$T$197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<sst xmlns="http://schemas.openxmlformats.org/spreadsheetml/2006/main" count="826" uniqueCount="278">
  <si>
    <t>Účel místnosti</t>
  </si>
  <si>
    <t>Pracovna</t>
  </si>
  <si>
    <t>Laboratoř XRD a XRF</t>
  </si>
  <si>
    <t>Laboratoř magnetických měření a Mossbauerovy spektroskopie</t>
  </si>
  <si>
    <t>Laboratoř NMR</t>
  </si>
  <si>
    <t>Laboratoř měření plochy - BET</t>
  </si>
  <si>
    <t>Denní místnost</t>
  </si>
  <si>
    <t>Laboratoř syntézy magnetosomů</t>
  </si>
  <si>
    <t>Laboratoř funkcionalizace nanočástic</t>
  </si>
  <si>
    <t>Laboratoř syntézy nanomateriálů</t>
  </si>
  <si>
    <t>Pracovna doktorandů</t>
  </si>
  <si>
    <t>Sekretariát</t>
  </si>
  <si>
    <t>Vedoucí pracoviště</t>
  </si>
  <si>
    <t>Zasedací místnost I</t>
  </si>
  <si>
    <t>Zasedací místnost II</t>
  </si>
  <si>
    <t>Laboratoř syntézy organických sloučenin</t>
  </si>
  <si>
    <t>Laboratoř fyzikálních měření</t>
  </si>
  <si>
    <t>plocha (m2)</t>
  </si>
  <si>
    <t>1.07</t>
  </si>
  <si>
    <t>1.08</t>
  </si>
  <si>
    <t>1.09</t>
  </si>
  <si>
    <t>1.10</t>
  </si>
  <si>
    <t>1.11</t>
  </si>
  <si>
    <t>1.12</t>
  </si>
  <si>
    <t>1.15A</t>
  </si>
  <si>
    <t>1.15B</t>
  </si>
  <si>
    <t>1.17</t>
  </si>
  <si>
    <t>1.20</t>
  </si>
  <si>
    <t>1.24</t>
  </si>
  <si>
    <t>1.25</t>
  </si>
  <si>
    <t>1.27</t>
  </si>
  <si>
    <t>1.28</t>
  </si>
  <si>
    <t>1.29</t>
  </si>
  <si>
    <t>1.30</t>
  </si>
  <si>
    <t>1.31</t>
  </si>
  <si>
    <t>1.32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</si>
  <si>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</si>
  <si>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</si>
  <si>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</si>
  <si>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</si>
  <si>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</si>
  <si>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</si>
  <si>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</si>
  <si>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</si>
  <si>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</si>
  <si>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</si>
  <si>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</si>
  <si>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</si>
  <si>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</si>
  <si>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</si>
  <si>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2.20</t>
  </si>
  <si>
    <t>2.21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</si>
  <si>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</si>
  <si>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</si>
  <si>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</si>
  <si>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</si>
  <si>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</si>
  <si>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</si>
  <si>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</si>
  <si>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</si>
  <si>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</si>
  <si>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</si>
  <si>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</si>
  <si>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</si>
  <si>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</si>
  <si>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</si>
  <si>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</si>
  <si>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</si>
  <si>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</si>
  <si>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</si>
  <si>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</si>
  <si>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</si>
  <si>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</si>
  <si>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</si>
  <si>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</si>
  <si>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3.20</t>
  </si>
  <si>
    <t>3.21</t>
  </si>
  <si>
    <t>3.23</t>
  </si>
  <si>
    <t>3.29</t>
  </si>
  <si>
    <t>3.30</t>
  </si>
  <si>
    <t>Číslo místnosti</t>
  </si>
  <si>
    <t>1.34</t>
  </si>
  <si>
    <t>Chodba</t>
  </si>
  <si>
    <t>1.33</t>
  </si>
  <si>
    <t>1.26</t>
  </si>
  <si>
    <t>1.23</t>
  </si>
  <si>
    <t>1.19</t>
  </si>
  <si>
    <t>1.18</t>
  </si>
  <si>
    <t>2.40</t>
  </si>
  <si>
    <t>2.39</t>
  </si>
  <si>
    <t>2.38</t>
  </si>
  <si>
    <t>2.37</t>
  </si>
  <si>
    <t>laboratoř biotechnologie</t>
  </si>
  <si>
    <t>2.36</t>
  </si>
  <si>
    <t>hygienická smyčka</t>
  </si>
  <si>
    <t>2.35</t>
  </si>
  <si>
    <t>konzultační místnost</t>
  </si>
  <si>
    <t>2.34</t>
  </si>
  <si>
    <t>laboratoř - fytotron</t>
  </si>
  <si>
    <t>chodba GMO</t>
  </si>
  <si>
    <t>počítačová místnost</t>
  </si>
  <si>
    <t>pracovna</t>
  </si>
  <si>
    <t>denní místnost</t>
  </si>
  <si>
    <t>1.43</t>
  </si>
  <si>
    <t>laboratoř kultivace mikroorganismů</t>
  </si>
  <si>
    <t>1.42</t>
  </si>
  <si>
    <t>laboratoř kultivace rostlin</t>
  </si>
  <si>
    <t>1.41</t>
  </si>
  <si>
    <t>1.40</t>
  </si>
  <si>
    <t>1.39</t>
  </si>
  <si>
    <t>1.38</t>
  </si>
  <si>
    <t>1.37</t>
  </si>
  <si>
    <t>laboratoř chladová</t>
  </si>
  <si>
    <t>sklad skla a pomůcek</t>
  </si>
  <si>
    <t>laboratorní umývárna</t>
  </si>
  <si>
    <t>fotokomora laboratoře</t>
  </si>
  <si>
    <t>fotokomora laboratoře (fytotron)</t>
  </si>
  <si>
    <t>laboratoř PCR</t>
  </si>
  <si>
    <t>výrobník demivody</t>
  </si>
  <si>
    <t>chodba</t>
  </si>
  <si>
    <t>1.06</t>
  </si>
  <si>
    <t>sekretariát</t>
  </si>
  <si>
    <t>zasedací místnost</t>
  </si>
  <si>
    <t>2.22</t>
  </si>
  <si>
    <t>ekonomické oddělení</t>
  </si>
  <si>
    <t>oddělení lidských zdrojů</t>
  </si>
  <si>
    <t xml:space="preserve">kopírovací centrum </t>
  </si>
  <si>
    <t>2.04</t>
  </si>
  <si>
    <t>1.01</t>
  </si>
  <si>
    <t>schodiště-zádveří</t>
  </si>
  <si>
    <t>1.02</t>
  </si>
  <si>
    <t>výtahová šachta</t>
  </si>
  <si>
    <t>1.04</t>
  </si>
  <si>
    <t>1.05</t>
  </si>
  <si>
    <t>WC ženy</t>
  </si>
  <si>
    <t>čajová kuchyňka</t>
  </si>
  <si>
    <t>úklidová komora</t>
  </si>
  <si>
    <t>1.21</t>
  </si>
  <si>
    <t>WC muži</t>
  </si>
  <si>
    <t>1.35</t>
  </si>
  <si>
    <t>1.36</t>
  </si>
  <si>
    <t>2.01</t>
  </si>
  <si>
    <t>schodiště</t>
  </si>
  <si>
    <t>2.02</t>
  </si>
  <si>
    <t>2.03</t>
  </si>
  <si>
    <t>2.19</t>
  </si>
  <si>
    <t>kancelář ředitele</t>
  </si>
  <si>
    <t>kancelář zástupce ředitele</t>
  </si>
  <si>
    <t>WC-imobolní muži</t>
  </si>
  <si>
    <t>2.32</t>
  </si>
  <si>
    <t>WC -ženy</t>
  </si>
  <si>
    <t>2.33</t>
  </si>
  <si>
    <t>WC-imobilní ženy</t>
  </si>
  <si>
    <t>WC -muži</t>
  </si>
  <si>
    <t>2.38a</t>
  </si>
  <si>
    <t>2.38b</t>
  </si>
  <si>
    <t>2.44</t>
  </si>
  <si>
    <t>3.02</t>
  </si>
  <si>
    <t>schodišťový prostor se zádveřím</t>
  </si>
  <si>
    <t>osobní výtah</t>
  </si>
  <si>
    <t>1.03</t>
  </si>
  <si>
    <t>1.05c</t>
  </si>
  <si>
    <t>předsíň průtokové sterilizace</t>
  </si>
  <si>
    <t>1.05d</t>
  </si>
  <si>
    <t>průtoková sterilizace</t>
  </si>
  <si>
    <t>kancelář</t>
  </si>
  <si>
    <t>1.18a</t>
  </si>
  <si>
    <t xml:space="preserve">1.22a </t>
  </si>
  <si>
    <t>1.22b</t>
  </si>
  <si>
    <t>úklidová místnost</t>
  </si>
  <si>
    <t>šatna muži + sprchy</t>
  </si>
  <si>
    <t>šatna ženy + sprchy</t>
  </si>
  <si>
    <t>WC imobilní muži</t>
  </si>
  <si>
    <t>WC imobilní ženy</t>
  </si>
  <si>
    <t>Laboratoř kultivace mikroorganismů</t>
  </si>
  <si>
    <t>přípravna</t>
  </si>
  <si>
    <t>laboratoř analitiky</t>
  </si>
  <si>
    <t>kancelář ved.prac.</t>
  </si>
  <si>
    <t>2.16a</t>
  </si>
  <si>
    <t>2.16b</t>
  </si>
  <si>
    <t>laboratoř- centrifugy a mikrobiolog.kultivace</t>
  </si>
  <si>
    <t>WC - ženy</t>
  </si>
  <si>
    <t>WC imobilní-ženy</t>
  </si>
  <si>
    <t>WC imobilní- muži</t>
  </si>
  <si>
    <t>laboratoř - klimakomory</t>
  </si>
  <si>
    <t>umývárna skla a sklad plastů</t>
  </si>
  <si>
    <t>laboratoř- flowboxy</t>
  </si>
  <si>
    <t>Zádveří</t>
  </si>
  <si>
    <t>Vestibul</t>
  </si>
  <si>
    <t>Výtahová šachta</t>
  </si>
  <si>
    <t>Schodišťový prostor</t>
  </si>
  <si>
    <t>Chodba laboratoře</t>
  </si>
  <si>
    <t>Sprcha</t>
  </si>
  <si>
    <t>Úklidová komora</t>
  </si>
  <si>
    <t>Šatna s hygienickým zázemím</t>
  </si>
  <si>
    <t>Šatny muži</t>
  </si>
  <si>
    <t>Sprchy muži</t>
  </si>
  <si>
    <t>Šatny ženy</t>
  </si>
  <si>
    <t>Sprchy ženy</t>
  </si>
  <si>
    <t>Respirium</t>
  </si>
  <si>
    <t>Úklidová místnost</t>
  </si>
  <si>
    <t>Šatna ženy</t>
  </si>
  <si>
    <t>Šatna muži</t>
  </si>
  <si>
    <t>3.01</t>
  </si>
  <si>
    <t>3.04</t>
  </si>
  <si>
    <t>3.19</t>
  </si>
  <si>
    <t>3.22</t>
  </si>
  <si>
    <t>3.31</t>
  </si>
  <si>
    <t>3.32</t>
  </si>
  <si>
    <t>3.34</t>
  </si>
  <si>
    <t>3.35</t>
  </si>
  <si>
    <t>3.36</t>
  </si>
  <si>
    <t>3.37</t>
  </si>
  <si>
    <t>3.38</t>
  </si>
  <si>
    <t>G</t>
  </si>
  <si>
    <t>F2</t>
  </si>
  <si>
    <t>Laboratoř SEM FIB</t>
  </si>
  <si>
    <t>Laboratoř SEM + XPS</t>
  </si>
  <si>
    <t>Laboratoř přípravy vzorku pro  SEM + XPS</t>
  </si>
  <si>
    <t>Laboratoř UHV-STM</t>
  </si>
  <si>
    <t>Laboratoř TEM + Raman</t>
  </si>
  <si>
    <t>Laboratoř - katalytický reaktor</t>
  </si>
  <si>
    <t>Laboratoř termických měření, HP LC</t>
  </si>
  <si>
    <t>Laboratoř HRTEM A</t>
  </si>
  <si>
    <t>Laboratoř HRTEM B</t>
  </si>
  <si>
    <t>Podlaha</t>
  </si>
  <si>
    <t>PVC</t>
  </si>
  <si>
    <t>Koberec</t>
  </si>
  <si>
    <t>Objekt</t>
  </si>
  <si>
    <t>H</t>
  </si>
  <si>
    <t>Podlahy</t>
  </si>
  <si>
    <t>Vynesení odpadu, výměna sáčků v koších</t>
  </si>
  <si>
    <t>Parapety a konstrukce oken</t>
  </si>
  <si>
    <t>Dveře skříní do výšky 2m</t>
  </si>
  <si>
    <t>Vodorovné plochy (stoly, pulty, kontejnery)</t>
  </si>
  <si>
    <t>WC a pisoáry, výlevky</t>
  </si>
  <si>
    <t>Zrcadla</t>
  </si>
  <si>
    <t>Stěny a dveře v prostorách WC a pisoárů do výšky 2m</t>
  </si>
  <si>
    <t>Mytí prostoru sprch</t>
  </si>
  <si>
    <t>Skleněné stěny, přepážky a dveře a do maximální výšky 2,5m</t>
  </si>
  <si>
    <t>Zábradlí, madla</t>
  </si>
  <si>
    <t>Minimální počet úkonů za týden</t>
  </si>
  <si>
    <t>Prostor (zařízení)</t>
  </si>
  <si>
    <t>Činnost</t>
  </si>
  <si>
    <t>Podlahy PVC</t>
  </si>
  <si>
    <t>Podlahy Koberce</t>
  </si>
  <si>
    <t>Skleněné stěny, přepážky a dveře, zrcadla</t>
  </si>
  <si>
    <t>Zábradlí a madla</t>
  </si>
  <si>
    <t>Omytí vhodným čisticím prostředkem a dezinfekce.</t>
  </si>
  <si>
    <t>Vodorovné plochy (stoly, pulty, kontejnery, lavice v přednáškových místnostech, židle s omyvatelným povrchem)</t>
  </si>
  <si>
    <t>Otření ploch vlhkou utěrkou, odstranění skvrn a ohmatů.</t>
  </si>
  <si>
    <t>Toalety, pisoáry, výlevky</t>
  </si>
  <si>
    <t xml:space="preserve">Mytí a dezinfekce za použití čisticích a dezinfekčních prostředků na toalety. </t>
  </si>
  <si>
    <t>Mytí a dezinfekce za použití čisticích a dezinfekčních prostředků na umývadla a vodovodní baterie, odstranění vodního kamene.</t>
  </si>
  <si>
    <t>Podlahy a stěny v prostorách WC a sprch</t>
  </si>
  <si>
    <t>Zametení prostoru, strojní čištění mokrou cestou a ruční dočištění nepřístupných míst.</t>
  </si>
  <si>
    <t>Specifikace objektu</t>
  </si>
  <si>
    <t>Vysátí nečistot vysavačem, otření vlhkou útěrkou, odstranění skvrn čističem na čalounění.</t>
  </si>
  <si>
    <t>Dřezy, umývadla a okolí umývadel, vodovodní baterie, tlačítka splachováčů, zásobníky mýdla a toaletního papíru</t>
  </si>
  <si>
    <t xml:space="preserve">Provozní chodba </t>
  </si>
  <si>
    <t>RD2</t>
  </si>
  <si>
    <t>Podlahy technických místností (úklidových komor a místností)</t>
  </si>
  <si>
    <t>Doplnění mýdla, toaletního papíru, papírových ručníků, prostředků na mytí nádobí</t>
  </si>
  <si>
    <t>Zametení podlahy, a/nebo čištění mokrou cestou za použití neabrazivního přípravku s antibakteriálními účinky, vhodnými pro tyto povrchy. Čištění (mytí) probíhá dle možností ručně nebo za použití čisticího stroje takovým způsobem, aby nedošlo k poškození povrchu. Při čištění strojem je nutno zajistit ruční dočištění strojem nepřístupných míst. Pro odstranění hrubších nečist použít houbičku, škrabku.</t>
  </si>
  <si>
    <t>Mytí pomoci saponátu a přípravku na mytí skla, utěrky nebo mopu a gumové stěrky. Nesmí být použity drsné čisticí prostředky (písky, tekuté písky), které by mohly sklo poškodit. Doleštění pomocí utěrky.</t>
  </si>
  <si>
    <t>Otření ploch vlhkou utěrkou, odstranění skvrn, ohmatů a dezinfekce za pomoci přípravku na bázi alkoholu nebo podobným.</t>
  </si>
  <si>
    <t>Setření podlah a stěn mokrým mopem nebo utěrkou za použití čisticích a dezinfekčních prostředků</t>
  </si>
  <si>
    <t>Dřez, vodovodní baterie a okolí (vč. Nádobí)</t>
  </si>
  <si>
    <t>Mokré čištění koberců</t>
  </si>
  <si>
    <t>1/rok</t>
  </si>
  <si>
    <t>Myčky, ledničky - čištění</t>
  </si>
  <si>
    <t>Cena za jeden měsíc v Kč bez DPH</t>
  </si>
  <si>
    <t>Cena za 36 měsíců v Kč bez DPH</t>
  </si>
  <si>
    <t>Cena celkem za 36 měsíců v Kč bez DPH:</t>
  </si>
  <si>
    <t>Příloha č. 4 Dokumentace (příloha č. 1 Smlouvy) - Specifikace objektů, četnost úklidu a cenová kalkulace</t>
  </si>
  <si>
    <t>Příloha č. 5 Dokumentace (příloha č. 2 Smlouvy) - Specifikace některých úkonů</t>
  </si>
  <si>
    <t>Pozn: Dodavatel vyplní pouze žlutě označená pole!</t>
  </si>
  <si>
    <t>Poskytovatelem garantovaná započitatelná částka na náhradní plnění za 36 měsíců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</si>
</sst>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>
      <alignment/>
      <protection/>
    </xf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6">
    <xf numFmtId="0" fontId="0" fillId="0" borderId="0" xfId="0"/>
    <xf numFmtId="0" fontId="2" fillId="19" borderId="10" xfId="20" applyFont="1" applyFill="1" applyBorder="1" applyAlignment="1">
      <alignment horizontal="center" vertical="center" wrapText="1"/>
      <protection/>
    </xf>
    <xf numFmtId="0" fontId="3" fillId="0" borderId="10" xfId="20" applyFont="1" applyBorder="1" applyAlignment="1">
      <alignment vertical="center"/>
      <protection/>
    </xf>
    <xf numFmtId="0" fontId="0" fillId="0" borderId="10" xfId="0" applyBorder="1"/>
    <xf numFmtId="0" fontId="4" fillId="0" borderId="0" xfId="0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6" fillId="0" borderId="10" xfId="20" applyFont="1" applyBorder="1" applyAlignment="1">
      <alignment vertical="center"/>
      <protection/>
    </xf>
    <xf numFmtId="0" fontId="5" fillId="0" borderId="0" xfId="0" applyFont="1"/>
    <xf numFmtId="0" fontId="2" fillId="0" borderId="10" xfId="20" applyFont="1" applyBorder="1" applyAlignment="1">
      <alignment horizontal="center" vertical="center" textRotation="90" wrapText="1"/>
      <protection/>
    </xf>
    <xf numFmtId="0" fontId="26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5" fillId="0" borderId="0" xfId="0" applyFont="1"/>
    <xf numFmtId="0" fontId="30" fillId="0" borderId="11" xfId="0" applyFont="1" applyBorder="1" applyAlignment="1">
      <alignment horizontal="left" vertical="top" wrapText="1"/>
    </xf>
    <xf numFmtId="0" fontId="28" fillId="0" borderId="10" xfId="20" applyFont="1" applyBorder="1" applyAlignment="1">
      <alignment horizontal="left" vertical="top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0" xfId="0" applyFont="1"/>
    <xf numFmtId="0" fontId="2" fillId="0" borderId="10" xfId="2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0" fillId="24" borderId="10" xfId="0" applyFill="1" applyBorder="1"/>
    <xf numFmtId="0" fontId="2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24" borderId="14" xfId="0" applyNumberFormat="1" applyFill="1" applyBorder="1" applyAlignment="1">
      <alignment vertical="center"/>
    </xf>
    <xf numFmtId="164" fontId="0" fillId="24" borderId="15" xfId="0" applyNumberFormat="1" applyFill="1" applyBorder="1" applyAlignment="1">
      <alignment vertical="center"/>
    </xf>
    <xf numFmtId="164" fontId="0" fillId="24" borderId="16" xfId="0" applyNumberFormat="1" applyFill="1" applyBorder="1" applyAlignment="1">
      <alignment vertical="center"/>
    </xf>
    <xf numFmtId="164" fontId="25" fillId="0" borderId="14" xfId="0" applyNumberFormat="1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1" fillId="0" borderId="10" xfId="0" applyFont="1" applyBorder="1" applyAlignment="1">
      <alignment horizontal="right"/>
    </xf>
    <xf numFmtId="0" fontId="31" fillId="24" borderId="12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164" fontId="0" fillId="24" borderId="14" xfId="0" applyNumberFormat="1" applyFill="1" applyBorder="1" applyAlignment="1">
      <alignment horizontal="center" vertical="center"/>
    </xf>
    <xf numFmtId="164" fontId="0" fillId="24" borderId="15" xfId="0" applyNumberFormat="1" applyFill="1" applyBorder="1" applyAlignment="1">
      <alignment horizontal="center" vertical="center"/>
    </xf>
    <xf numFmtId="164" fontId="0" fillId="24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164" fontId="25" fillId="0" borderId="12" xfId="0" applyNumberFormat="1" applyFont="1" applyBorder="1" applyAlignment="1">
      <alignment horizontal="center"/>
    </xf>
    <xf numFmtId="164" fontId="25" fillId="0" borderId="13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3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8"/>
  <sheetViews>
    <sheetView tabSelected="1" workbookViewId="0" topLeftCell="A1"/>
  </sheetViews>
  <sheetFormatPr defaultColWidth="9.140625" defaultRowHeight="15"/>
  <cols>
    <col min="3" max="3" width="39.8515625" style="4" customWidth="1"/>
    <col min="6" max="7" width="9.140625" style="8" customWidth="1"/>
    <col min="21" max="21" width="14.28125" style="0" customWidth="1"/>
    <col min="22" max="22" width="14.7109375" style="0" customWidth="1"/>
  </cols>
  <sheetData>
    <row r="1" ht="15">
      <c r="A1" s="14" t="s">
        <v>274</v>
      </c>
    </row>
    <row r="2" spans="11:17" ht="15">
      <c r="K2" s="4"/>
      <c r="Q2" s="4"/>
    </row>
    <row r="3" spans="1:22" ht="15">
      <c r="A3" s="25" t="s">
        <v>256</v>
      </c>
      <c r="B3" s="25"/>
      <c r="C3" s="25"/>
      <c r="D3" s="25"/>
      <c r="E3" s="25"/>
      <c r="F3" s="25" t="s">
        <v>241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  <c r="T3" s="19"/>
      <c r="U3" s="26"/>
      <c r="V3" s="27"/>
    </row>
    <row r="4" spans="1:22" ht="156" customHeight="1">
      <c r="A4" s="1" t="s">
        <v>228</v>
      </c>
      <c r="B4" s="1" t="s">
        <v>80</v>
      </c>
      <c r="C4" s="1" t="s">
        <v>0</v>
      </c>
      <c r="D4" s="1" t="s">
        <v>17</v>
      </c>
      <c r="E4" s="1" t="s">
        <v>225</v>
      </c>
      <c r="F4" s="9" t="s">
        <v>230</v>
      </c>
      <c r="G4" s="9" t="s">
        <v>231</v>
      </c>
      <c r="H4" s="9" t="s">
        <v>234</v>
      </c>
      <c r="I4" s="9" t="s">
        <v>233</v>
      </c>
      <c r="J4" s="9" t="s">
        <v>232</v>
      </c>
      <c r="K4" s="9" t="s">
        <v>239</v>
      </c>
      <c r="L4" s="9" t="s">
        <v>235</v>
      </c>
      <c r="M4" s="9" t="s">
        <v>236</v>
      </c>
      <c r="N4" s="9" t="s">
        <v>237</v>
      </c>
      <c r="O4" s="9" t="s">
        <v>238</v>
      </c>
      <c r="P4" s="9" t="s">
        <v>262</v>
      </c>
      <c r="Q4" s="9" t="s">
        <v>240</v>
      </c>
      <c r="R4" s="9" t="s">
        <v>267</v>
      </c>
      <c r="S4" s="9" t="s">
        <v>270</v>
      </c>
      <c r="T4" s="9" t="s">
        <v>268</v>
      </c>
      <c r="U4" s="23" t="s">
        <v>271</v>
      </c>
      <c r="V4" s="22" t="s">
        <v>272</v>
      </c>
    </row>
    <row r="5" spans="1:22" ht="15">
      <c r="A5" s="3" t="s">
        <v>215</v>
      </c>
      <c r="B5" s="5" t="s">
        <v>128</v>
      </c>
      <c r="C5" s="6" t="s">
        <v>129</v>
      </c>
      <c r="D5" s="3">
        <v>30.95</v>
      </c>
      <c r="E5" s="3" t="s">
        <v>226</v>
      </c>
      <c r="F5" s="6">
        <v>5</v>
      </c>
      <c r="G5" s="6"/>
      <c r="H5" s="3"/>
      <c r="I5" s="3"/>
      <c r="J5" s="3"/>
      <c r="K5" s="3">
        <v>0.5</v>
      </c>
      <c r="L5" s="3"/>
      <c r="M5" s="3"/>
      <c r="N5" s="3"/>
      <c r="O5" s="3"/>
      <c r="P5" s="3"/>
      <c r="Q5" s="3">
        <v>0.5</v>
      </c>
      <c r="R5" s="3"/>
      <c r="S5" s="3"/>
      <c r="T5" s="3"/>
      <c r="U5" s="28"/>
      <c r="V5" s="31">
        <f>U5*36</f>
        <v>0</v>
      </c>
    </row>
    <row r="6" spans="1:22" ht="15">
      <c r="A6" s="3" t="s">
        <v>215</v>
      </c>
      <c r="B6" s="5" t="s">
        <v>130</v>
      </c>
      <c r="C6" s="6" t="s">
        <v>131</v>
      </c>
      <c r="D6" s="3">
        <v>3.12</v>
      </c>
      <c r="E6" s="3" t="s">
        <v>226</v>
      </c>
      <c r="F6" s="6">
        <v>5</v>
      </c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9"/>
      <c r="V6" s="32"/>
    </row>
    <row r="7" spans="1:22" ht="15">
      <c r="A7" s="3" t="s">
        <v>215</v>
      </c>
      <c r="B7" s="5" t="s">
        <v>141</v>
      </c>
      <c r="C7" s="6" t="s">
        <v>142</v>
      </c>
      <c r="D7" s="3">
        <v>29.59</v>
      </c>
      <c r="E7" s="3" t="s">
        <v>226</v>
      </c>
      <c r="F7" s="6">
        <v>5</v>
      </c>
      <c r="G7" s="6"/>
      <c r="H7" s="3"/>
      <c r="I7" s="3"/>
      <c r="J7" s="3"/>
      <c r="K7" s="3">
        <v>0.5</v>
      </c>
      <c r="L7" s="3"/>
      <c r="M7" s="3"/>
      <c r="N7" s="3"/>
      <c r="O7" s="3"/>
      <c r="P7" s="3"/>
      <c r="Q7" s="3">
        <v>0.5</v>
      </c>
      <c r="R7" s="3"/>
      <c r="S7" s="3"/>
      <c r="T7" s="3"/>
      <c r="U7" s="29"/>
      <c r="V7" s="32"/>
    </row>
    <row r="8" spans="1:22" ht="15">
      <c r="A8" s="3" t="s">
        <v>215</v>
      </c>
      <c r="B8" s="5" t="s">
        <v>144</v>
      </c>
      <c r="C8" s="6" t="s">
        <v>119</v>
      </c>
      <c r="D8" s="3">
        <v>82.8</v>
      </c>
      <c r="E8" s="3" t="s">
        <v>226</v>
      </c>
      <c r="F8" s="6">
        <v>5</v>
      </c>
      <c r="G8" s="6">
        <v>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9"/>
      <c r="V8" s="32"/>
    </row>
    <row r="9" spans="1:22" ht="15">
      <c r="A9" s="3" t="s">
        <v>215</v>
      </c>
      <c r="B9" s="5" t="s">
        <v>127</v>
      </c>
      <c r="C9" s="6" t="s">
        <v>126</v>
      </c>
      <c r="D9" s="3">
        <v>12.34</v>
      </c>
      <c r="E9" s="3" t="s">
        <v>226</v>
      </c>
      <c r="F9" s="6">
        <v>2</v>
      </c>
      <c r="G9" s="6">
        <v>3</v>
      </c>
      <c r="H9" s="3">
        <v>2</v>
      </c>
      <c r="I9" s="3">
        <v>0.5</v>
      </c>
      <c r="J9" s="3">
        <v>0.25</v>
      </c>
      <c r="K9" s="3"/>
      <c r="L9" s="3"/>
      <c r="M9" s="3"/>
      <c r="N9" s="3"/>
      <c r="O9" s="3"/>
      <c r="P9" s="3"/>
      <c r="Q9" s="3"/>
      <c r="R9" s="3">
        <v>1</v>
      </c>
      <c r="S9" s="2">
        <v>0.25</v>
      </c>
      <c r="T9" s="3"/>
      <c r="U9" s="29"/>
      <c r="V9" s="32"/>
    </row>
    <row r="10" spans="1:22" ht="15">
      <c r="A10" s="3" t="s">
        <v>215</v>
      </c>
      <c r="B10" s="5" t="s">
        <v>36</v>
      </c>
      <c r="C10" s="6" t="s">
        <v>125</v>
      </c>
      <c r="D10" s="3">
        <v>28.57</v>
      </c>
      <c r="E10" s="3" t="s">
        <v>226</v>
      </c>
      <c r="F10" s="6">
        <v>2</v>
      </c>
      <c r="G10" s="6">
        <v>3</v>
      </c>
      <c r="H10" s="3">
        <v>0.5</v>
      </c>
      <c r="I10" s="3">
        <v>0.25</v>
      </c>
      <c r="J10" s="3">
        <v>0.5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29"/>
      <c r="V10" s="32"/>
    </row>
    <row r="11" spans="1:22" ht="15">
      <c r="A11" s="3" t="s">
        <v>215</v>
      </c>
      <c r="B11" s="5" t="s">
        <v>37</v>
      </c>
      <c r="C11" s="6" t="s">
        <v>124</v>
      </c>
      <c r="D11" s="3">
        <v>28.72</v>
      </c>
      <c r="E11" s="3" t="s">
        <v>226</v>
      </c>
      <c r="F11" s="6">
        <v>2</v>
      </c>
      <c r="G11" s="6">
        <v>3</v>
      </c>
      <c r="H11" s="3">
        <v>0.5</v>
      </c>
      <c r="I11" s="3">
        <v>0.25</v>
      </c>
      <c r="J11" s="3">
        <v>0.5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29"/>
      <c r="V11" s="32"/>
    </row>
    <row r="12" spans="1:22" ht="15">
      <c r="A12" s="3" t="s">
        <v>215</v>
      </c>
      <c r="B12" s="5" t="s">
        <v>40</v>
      </c>
      <c r="C12" s="6" t="s">
        <v>101</v>
      </c>
      <c r="D12" s="3">
        <v>16.95</v>
      </c>
      <c r="E12" s="3" t="s">
        <v>226</v>
      </c>
      <c r="F12" s="6">
        <v>2</v>
      </c>
      <c r="G12" s="6">
        <v>3</v>
      </c>
      <c r="H12" s="3">
        <v>0.5</v>
      </c>
      <c r="I12" s="3">
        <v>0.25</v>
      </c>
      <c r="J12" s="3">
        <v>0.5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29"/>
      <c r="V12" s="32"/>
    </row>
    <row r="13" spans="1:22" ht="15">
      <c r="A13" s="3" t="s">
        <v>215</v>
      </c>
      <c r="B13" s="5" t="s">
        <v>41</v>
      </c>
      <c r="C13" s="6" t="s">
        <v>101</v>
      </c>
      <c r="D13" s="3">
        <v>16.95</v>
      </c>
      <c r="E13" s="3" t="s">
        <v>226</v>
      </c>
      <c r="F13" s="6">
        <v>2</v>
      </c>
      <c r="G13" s="6">
        <v>3</v>
      </c>
      <c r="H13" s="3">
        <v>0.5</v>
      </c>
      <c r="I13" s="3">
        <v>0.25</v>
      </c>
      <c r="J13" s="3">
        <v>0.5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29"/>
      <c r="V13" s="32"/>
    </row>
    <row r="14" spans="1:22" ht="15">
      <c r="A14" s="3" t="s">
        <v>215</v>
      </c>
      <c r="B14" s="5" t="s">
        <v>43</v>
      </c>
      <c r="C14" s="6" t="s">
        <v>101</v>
      </c>
      <c r="D14" s="3">
        <v>16.9</v>
      </c>
      <c r="E14" s="3" t="s">
        <v>226</v>
      </c>
      <c r="F14" s="6">
        <v>2</v>
      </c>
      <c r="G14" s="6">
        <v>3</v>
      </c>
      <c r="H14" s="3">
        <v>0.5</v>
      </c>
      <c r="I14" s="3">
        <v>0.25</v>
      </c>
      <c r="J14" s="3">
        <v>0.5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29"/>
      <c r="V14" s="32"/>
    </row>
    <row r="15" spans="1:22" ht="15">
      <c r="A15" s="3" t="s">
        <v>215</v>
      </c>
      <c r="B15" s="5" t="s">
        <v>45</v>
      </c>
      <c r="C15" s="6" t="s">
        <v>102</v>
      </c>
      <c r="D15" s="3">
        <v>18.14</v>
      </c>
      <c r="E15" s="3" t="s">
        <v>226</v>
      </c>
      <c r="F15" s="6">
        <v>5</v>
      </c>
      <c r="G15" s="6">
        <v>5</v>
      </c>
      <c r="H15" s="3">
        <v>2</v>
      </c>
      <c r="I15" s="3">
        <v>0.5</v>
      </c>
      <c r="J15" s="3">
        <v>0.25</v>
      </c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29"/>
      <c r="V15" s="32"/>
    </row>
    <row r="16" spans="1:22" ht="15">
      <c r="A16" s="3" t="s">
        <v>215</v>
      </c>
      <c r="B16" s="5" t="s">
        <v>46</v>
      </c>
      <c r="C16" s="6" t="s">
        <v>119</v>
      </c>
      <c r="D16" s="3">
        <v>52.99</v>
      </c>
      <c r="E16" s="3" t="s">
        <v>226</v>
      </c>
      <c r="F16" s="6">
        <v>5</v>
      </c>
      <c r="G16" s="6">
        <v>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9"/>
      <c r="V16" s="32"/>
    </row>
    <row r="17" spans="1:22" ht="15">
      <c r="A17" s="3" t="s">
        <v>215</v>
      </c>
      <c r="B17" s="5" t="s">
        <v>47</v>
      </c>
      <c r="C17" s="6" t="s">
        <v>94</v>
      </c>
      <c r="D17" s="3">
        <v>11.38</v>
      </c>
      <c r="E17" s="3" t="s">
        <v>226</v>
      </c>
      <c r="F17" s="6">
        <v>2</v>
      </c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9"/>
      <c r="V17" s="32"/>
    </row>
    <row r="18" spans="1:22" ht="15">
      <c r="A18" s="3" t="s">
        <v>215</v>
      </c>
      <c r="B18" s="5" t="s">
        <v>48</v>
      </c>
      <c r="C18" s="6" t="s">
        <v>135</v>
      </c>
      <c r="D18" s="3">
        <v>2.28</v>
      </c>
      <c r="E18" s="3" t="s">
        <v>226</v>
      </c>
      <c r="F18" s="6">
        <v>5</v>
      </c>
      <c r="G18" s="6">
        <v>5</v>
      </c>
      <c r="H18" s="3">
        <v>2</v>
      </c>
      <c r="I18" s="3">
        <v>0.5</v>
      </c>
      <c r="J18" s="3">
        <v>0.25</v>
      </c>
      <c r="K18" s="3"/>
      <c r="L18" s="3"/>
      <c r="M18" s="3"/>
      <c r="N18" s="3"/>
      <c r="O18" s="3"/>
      <c r="P18" s="3"/>
      <c r="Q18" s="3"/>
      <c r="R18" s="3">
        <v>1</v>
      </c>
      <c r="S18" s="3"/>
      <c r="T18" s="3"/>
      <c r="U18" s="29"/>
      <c r="V18" s="32"/>
    </row>
    <row r="19" spans="1:22" ht="15">
      <c r="A19" s="3" t="s">
        <v>215</v>
      </c>
      <c r="B19" s="5" t="s">
        <v>49</v>
      </c>
      <c r="C19" s="6" t="s">
        <v>136</v>
      </c>
      <c r="D19" s="3">
        <v>1.18</v>
      </c>
      <c r="E19" s="3" t="s">
        <v>226</v>
      </c>
      <c r="F19" s="6">
        <v>0.25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9"/>
      <c r="V19" s="32"/>
    </row>
    <row r="20" spans="1:22" ht="15">
      <c r="A20" s="3" t="s">
        <v>215</v>
      </c>
      <c r="B20" s="5" t="s">
        <v>51</v>
      </c>
      <c r="C20" s="6" t="s">
        <v>119</v>
      </c>
      <c r="D20" s="3">
        <v>65.61</v>
      </c>
      <c r="E20" s="3" t="s">
        <v>226</v>
      </c>
      <c r="F20" s="6">
        <v>5</v>
      </c>
      <c r="G20" s="6">
        <v>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9"/>
      <c r="V20" s="32"/>
    </row>
    <row r="21" spans="1:22" ht="15">
      <c r="A21" s="3" t="s">
        <v>215</v>
      </c>
      <c r="B21" s="5" t="s">
        <v>123</v>
      </c>
      <c r="C21" s="2" t="s">
        <v>92</v>
      </c>
      <c r="D21" s="3">
        <v>51.52</v>
      </c>
      <c r="E21" s="3" t="s">
        <v>226</v>
      </c>
      <c r="F21" s="6">
        <v>2</v>
      </c>
      <c r="G21" s="6">
        <v>5</v>
      </c>
      <c r="H21" s="3"/>
      <c r="I21" s="3"/>
      <c r="J21" s="3"/>
      <c r="K21" s="3"/>
      <c r="L21" s="3"/>
      <c r="M21" s="3"/>
      <c r="N21" s="3"/>
      <c r="O21" s="3"/>
      <c r="P21" s="3">
        <v>2</v>
      </c>
      <c r="Q21" s="3"/>
      <c r="R21" s="3"/>
      <c r="S21" s="3"/>
      <c r="T21" s="3"/>
      <c r="U21" s="29"/>
      <c r="V21" s="32"/>
    </row>
    <row r="22" spans="1:22" ht="15">
      <c r="A22" s="3" t="s">
        <v>215</v>
      </c>
      <c r="B22" s="5" t="s">
        <v>53</v>
      </c>
      <c r="C22" s="2" t="s">
        <v>92</v>
      </c>
      <c r="D22" s="3">
        <v>58.02</v>
      </c>
      <c r="E22" s="3" t="s">
        <v>226</v>
      </c>
      <c r="F22" s="6">
        <v>2</v>
      </c>
      <c r="G22" s="6">
        <v>5</v>
      </c>
      <c r="H22" s="3"/>
      <c r="I22" s="3"/>
      <c r="J22" s="3"/>
      <c r="K22" s="3"/>
      <c r="L22" s="3"/>
      <c r="M22" s="3"/>
      <c r="N22" s="3"/>
      <c r="O22" s="3"/>
      <c r="P22" s="3">
        <v>2</v>
      </c>
      <c r="Q22" s="3"/>
      <c r="R22" s="3"/>
      <c r="S22" s="3"/>
      <c r="T22" s="3"/>
      <c r="U22" s="29"/>
      <c r="V22" s="32"/>
    </row>
    <row r="23" spans="1:22" ht="15">
      <c r="A23" s="3" t="s">
        <v>215</v>
      </c>
      <c r="B23" s="5" t="s">
        <v>54</v>
      </c>
      <c r="C23" s="6" t="s">
        <v>122</v>
      </c>
      <c r="D23" s="3">
        <v>49.55</v>
      </c>
      <c r="E23" s="3" t="s">
        <v>227</v>
      </c>
      <c r="F23" s="6">
        <v>2</v>
      </c>
      <c r="G23" s="6">
        <v>3</v>
      </c>
      <c r="H23" s="3">
        <v>0.5</v>
      </c>
      <c r="I23" s="3">
        <v>0.25</v>
      </c>
      <c r="J23" s="3">
        <v>0.5</v>
      </c>
      <c r="K23" s="3"/>
      <c r="L23" s="3"/>
      <c r="M23" s="3"/>
      <c r="N23" s="3"/>
      <c r="O23" s="3"/>
      <c r="P23" s="3"/>
      <c r="Q23" s="3"/>
      <c r="R23" s="3"/>
      <c r="S23" s="3"/>
      <c r="T23" s="3" t="s">
        <v>269</v>
      </c>
      <c r="U23" s="29"/>
      <c r="V23" s="32"/>
    </row>
    <row r="24" spans="1:22" ht="15">
      <c r="A24" s="3" t="s">
        <v>215</v>
      </c>
      <c r="B24" s="5" t="s">
        <v>55</v>
      </c>
      <c r="C24" s="6" t="s">
        <v>146</v>
      </c>
      <c r="D24" s="3">
        <v>29.11</v>
      </c>
      <c r="E24" s="3" t="s">
        <v>227</v>
      </c>
      <c r="F24" s="6">
        <v>2</v>
      </c>
      <c r="G24" s="6">
        <v>3</v>
      </c>
      <c r="H24" s="3">
        <v>0.5</v>
      </c>
      <c r="I24" s="3">
        <v>0.25</v>
      </c>
      <c r="J24" s="3">
        <v>0.5</v>
      </c>
      <c r="K24" s="3"/>
      <c r="L24" s="3"/>
      <c r="M24" s="3"/>
      <c r="N24" s="3"/>
      <c r="O24" s="3"/>
      <c r="P24" s="3"/>
      <c r="Q24" s="3"/>
      <c r="R24" s="3"/>
      <c r="S24" s="3"/>
      <c r="T24" s="3" t="s">
        <v>269</v>
      </c>
      <c r="U24" s="29"/>
      <c r="V24" s="32"/>
    </row>
    <row r="25" spans="1:22" ht="15">
      <c r="A25" s="3" t="s">
        <v>215</v>
      </c>
      <c r="B25" s="5" t="s">
        <v>56</v>
      </c>
      <c r="C25" s="6" t="s">
        <v>121</v>
      </c>
      <c r="D25" s="3">
        <v>22.23</v>
      </c>
      <c r="E25" s="3" t="s">
        <v>227</v>
      </c>
      <c r="F25" s="6">
        <v>2</v>
      </c>
      <c r="G25" s="6">
        <v>3</v>
      </c>
      <c r="H25" s="3">
        <v>0.5</v>
      </c>
      <c r="I25" s="3">
        <v>0.25</v>
      </c>
      <c r="J25" s="3">
        <v>0.5</v>
      </c>
      <c r="K25" s="3"/>
      <c r="L25" s="3"/>
      <c r="M25" s="3"/>
      <c r="N25" s="3"/>
      <c r="O25" s="3"/>
      <c r="P25" s="3"/>
      <c r="Q25" s="3"/>
      <c r="R25" s="3"/>
      <c r="S25" s="3"/>
      <c r="T25" s="3" t="s">
        <v>269</v>
      </c>
      <c r="U25" s="29"/>
      <c r="V25" s="32"/>
    </row>
    <row r="26" spans="1:22" ht="15">
      <c r="A26" s="3" t="s">
        <v>215</v>
      </c>
      <c r="B26" s="5" t="s">
        <v>57</v>
      </c>
      <c r="C26" s="6" t="s">
        <v>147</v>
      </c>
      <c r="D26" s="3">
        <v>20.32</v>
      </c>
      <c r="E26" s="3" t="s">
        <v>227</v>
      </c>
      <c r="F26" s="6">
        <v>2</v>
      </c>
      <c r="G26" s="6">
        <v>3</v>
      </c>
      <c r="H26" s="3">
        <v>0.5</v>
      </c>
      <c r="I26" s="3">
        <v>0.25</v>
      </c>
      <c r="J26" s="3">
        <v>0.5</v>
      </c>
      <c r="K26" s="3"/>
      <c r="L26" s="3"/>
      <c r="M26" s="3"/>
      <c r="N26" s="3"/>
      <c r="O26" s="3"/>
      <c r="P26" s="3"/>
      <c r="Q26" s="3"/>
      <c r="R26" s="3"/>
      <c r="S26" s="3"/>
      <c r="T26" s="3" t="s">
        <v>269</v>
      </c>
      <c r="U26" s="29"/>
      <c r="V26" s="32"/>
    </row>
    <row r="27" spans="1:22" ht="15">
      <c r="A27" s="3" t="s">
        <v>215</v>
      </c>
      <c r="B27" s="5" t="s">
        <v>60</v>
      </c>
      <c r="C27" s="6" t="s">
        <v>148</v>
      </c>
      <c r="D27" s="3">
        <v>4.03</v>
      </c>
      <c r="E27" s="3" t="s">
        <v>226</v>
      </c>
      <c r="F27" s="6">
        <v>5</v>
      </c>
      <c r="G27" s="6">
        <v>5</v>
      </c>
      <c r="H27" s="3"/>
      <c r="I27" s="3"/>
      <c r="J27" s="3"/>
      <c r="K27" s="3"/>
      <c r="L27" s="3">
        <v>5</v>
      </c>
      <c r="M27" s="3">
        <v>1</v>
      </c>
      <c r="N27" s="3">
        <v>0.5</v>
      </c>
      <c r="O27" s="3"/>
      <c r="P27" s="3">
        <v>2</v>
      </c>
      <c r="Q27" s="3"/>
      <c r="R27" s="3"/>
      <c r="S27" s="3"/>
      <c r="T27" s="3"/>
      <c r="U27" s="29"/>
      <c r="V27" s="32"/>
    </row>
    <row r="28" spans="1:22" ht="15">
      <c r="A28" s="3" t="s">
        <v>215</v>
      </c>
      <c r="B28" s="5" t="s">
        <v>149</v>
      </c>
      <c r="C28" s="6" t="s">
        <v>150</v>
      </c>
      <c r="D28" s="3">
        <v>5.88</v>
      </c>
      <c r="E28" s="3" t="s">
        <v>226</v>
      </c>
      <c r="F28" s="6">
        <v>5</v>
      </c>
      <c r="G28" s="6">
        <v>5</v>
      </c>
      <c r="H28" s="3"/>
      <c r="I28" s="3"/>
      <c r="J28" s="3"/>
      <c r="K28" s="3"/>
      <c r="L28" s="3">
        <v>5</v>
      </c>
      <c r="M28" s="3">
        <v>1</v>
      </c>
      <c r="N28" s="3">
        <v>0.5</v>
      </c>
      <c r="O28" s="3"/>
      <c r="P28" s="3">
        <v>2</v>
      </c>
      <c r="Q28" s="3"/>
      <c r="R28" s="3"/>
      <c r="S28" s="3"/>
      <c r="T28" s="3"/>
      <c r="U28" s="29"/>
      <c r="V28" s="32"/>
    </row>
    <row r="29" spans="1:22" ht="15">
      <c r="A29" s="3" t="s">
        <v>215</v>
      </c>
      <c r="B29" s="5" t="s">
        <v>151</v>
      </c>
      <c r="C29" s="6" t="s">
        <v>136</v>
      </c>
      <c r="D29" s="3">
        <v>4.03</v>
      </c>
      <c r="E29" s="3" t="s">
        <v>226</v>
      </c>
      <c r="F29" s="6">
        <v>0.25</v>
      </c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9"/>
      <c r="V29" s="32"/>
    </row>
    <row r="30" spans="1:22" ht="15">
      <c r="A30" s="3" t="s">
        <v>215</v>
      </c>
      <c r="B30" s="5" t="s">
        <v>97</v>
      </c>
      <c r="C30" s="6" t="s">
        <v>152</v>
      </c>
      <c r="D30" s="3">
        <v>4.03</v>
      </c>
      <c r="E30" s="3" t="s">
        <v>226</v>
      </c>
      <c r="F30" s="6">
        <v>5</v>
      </c>
      <c r="G30" s="6">
        <v>5</v>
      </c>
      <c r="H30" s="3"/>
      <c r="I30" s="3"/>
      <c r="J30" s="3"/>
      <c r="K30" s="3"/>
      <c r="L30" s="3">
        <v>5</v>
      </c>
      <c r="M30" s="3">
        <v>1</v>
      </c>
      <c r="N30" s="3">
        <v>0.5</v>
      </c>
      <c r="O30" s="3"/>
      <c r="P30" s="3">
        <v>2</v>
      </c>
      <c r="Q30" s="3"/>
      <c r="R30" s="3"/>
      <c r="S30" s="3"/>
      <c r="T30" s="3"/>
      <c r="U30" s="29"/>
      <c r="V30" s="32"/>
    </row>
    <row r="31" spans="1:22" ht="15">
      <c r="A31" s="3" t="s">
        <v>215</v>
      </c>
      <c r="B31" s="5" t="s">
        <v>95</v>
      </c>
      <c r="C31" s="6" t="s">
        <v>153</v>
      </c>
      <c r="D31" s="3">
        <v>5.88</v>
      </c>
      <c r="E31" s="3" t="s">
        <v>226</v>
      </c>
      <c r="F31" s="6">
        <v>5</v>
      </c>
      <c r="G31" s="6">
        <v>5</v>
      </c>
      <c r="H31" s="3"/>
      <c r="I31" s="3"/>
      <c r="J31" s="3"/>
      <c r="K31" s="3"/>
      <c r="L31" s="3">
        <v>5</v>
      </c>
      <c r="M31" s="3">
        <v>1</v>
      </c>
      <c r="N31" s="3">
        <v>0.5</v>
      </c>
      <c r="O31" s="3"/>
      <c r="P31" s="3">
        <v>2</v>
      </c>
      <c r="Q31" s="3"/>
      <c r="R31" s="3"/>
      <c r="S31" s="3"/>
      <c r="T31" s="3"/>
      <c r="U31" s="29"/>
      <c r="V31" s="32"/>
    </row>
    <row r="32" spans="1:22" ht="15">
      <c r="A32" s="3" t="s">
        <v>215</v>
      </c>
      <c r="B32" s="5" t="s">
        <v>154</v>
      </c>
      <c r="C32" s="6" t="s">
        <v>92</v>
      </c>
      <c r="D32" s="3">
        <v>9.41</v>
      </c>
      <c r="E32" s="3" t="s">
        <v>226</v>
      </c>
      <c r="F32" s="6">
        <v>2</v>
      </c>
      <c r="G32" s="6">
        <v>5</v>
      </c>
      <c r="H32" s="3"/>
      <c r="I32" s="3"/>
      <c r="J32" s="3"/>
      <c r="K32" s="3"/>
      <c r="L32" s="3"/>
      <c r="M32" s="3"/>
      <c r="N32" s="3"/>
      <c r="O32" s="3"/>
      <c r="P32" s="3">
        <v>2</v>
      </c>
      <c r="Q32" s="3"/>
      <c r="R32" s="3"/>
      <c r="S32" s="3"/>
      <c r="T32" s="3"/>
      <c r="U32" s="29"/>
      <c r="V32" s="32"/>
    </row>
    <row r="33" spans="1:22" ht="15">
      <c r="A33" s="3" t="s">
        <v>215</v>
      </c>
      <c r="B33" s="5" t="s">
        <v>155</v>
      </c>
      <c r="C33" s="6" t="s">
        <v>92</v>
      </c>
      <c r="D33" s="3">
        <v>6.88</v>
      </c>
      <c r="E33" s="3" t="s">
        <v>226</v>
      </c>
      <c r="F33" s="6">
        <v>2</v>
      </c>
      <c r="G33" s="6">
        <v>5</v>
      </c>
      <c r="H33" s="3"/>
      <c r="I33" s="3"/>
      <c r="J33" s="3"/>
      <c r="K33" s="3"/>
      <c r="L33" s="3"/>
      <c r="M33" s="3"/>
      <c r="N33" s="3"/>
      <c r="O33" s="3"/>
      <c r="P33" s="3">
        <v>2</v>
      </c>
      <c r="Q33" s="3"/>
      <c r="R33" s="3"/>
      <c r="S33" s="3"/>
      <c r="T33" s="3"/>
      <c r="U33" s="29"/>
      <c r="V33" s="32"/>
    </row>
    <row r="34" spans="1:22" ht="15">
      <c r="A34" s="3" t="s">
        <v>215</v>
      </c>
      <c r="B34" s="5" t="s">
        <v>156</v>
      </c>
      <c r="C34" s="6" t="s">
        <v>136</v>
      </c>
      <c r="D34" s="3">
        <v>2.63</v>
      </c>
      <c r="E34" s="3" t="s">
        <v>226</v>
      </c>
      <c r="F34" s="6">
        <v>0.25</v>
      </c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9"/>
      <c r="V34" s="32"/>
    </row>
    <row r="35" spans="1:22" ht="15">
      <c r="A35" s="3" t="s">
        <v>215</v>
      </c>
      <c r="B35" s="5" t="s">
        <v>157</v>
      </c>
      <c r="C35" s="6" t="s">
        <v>142</v>
      </c>
      <c r="D35" s="3">
        <v>29.59</v>
      </c>
      <c r="E35" s="3" t="s">
        <v>226</v>
      </c>
      <c r="F35" s="6">
        <v>5</v>
      </c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0"/>
      <c r="V35" s="33"/>
    </row>
    <row r="36" spans="1:22" ht="15">
      <c r="A36" s="3" t="s">
        <v>214</v>
      </c>
      <c r="B36" s="7" t="s">
        <v>128</v>
      </c>
      <c r="C36" s="2" t="s">
        <v>187</v>
      </c>
      <c r="D36" s="2">
        <v>14.7</v>
      </c>
      <c r="E36" s="3" t="s">
        <v>227</v>
      </c>
      <c r="F36" s="2">
        <v>2</v>
      </c>
      <c r="G36" s="2"/>
      <c r="H36" s="2"/>
      <c r="I36" s="2"/>
      <c r="J36" s="2"/>
      <c r="K36" s="2">
        <v>0.5</v>
      </c>
      <c r="L36" s="2"/>
      <c r="M36" s="2"/>
      <c r="N36" s="2"/>
      <c r="O36" s="2"/>
      <c r="P36" s="2"/>
      <c r="Q36" s="2"/>
      <c r="R36" s="2"/>
      <c r="S36" s="2"/>
      <c r="T36" s="2"/>
      <c r="U36" s="38"/>
      <c r="V36" s="31">
        <f>U36*36</f>
        <v>0</v>
      </c>
    </row>
    <row r="37" spans="1:22" ht="15">
      <c r="A37" s="3" t="s">
        <v>214</v>
      </c>
      <c r="B37" s="7" t="s">
        <v>160</v>
      </c>
      <c r="C37" s="2" t="s">
        <v>188</v>
      </c>
      <c r="D37" s="2">
        <v>28.98</v>
      </c>
      <c r="E37" s="3" t="s">
        <v>226</v>
      </c>
      <c r="F37" s="2">
        <v>5</v>
      </c>
      <c r="G37" s="2"/>
      <c r="H37" s="2"/>
      <c r="I37" s="2"/>
      <c r="J37" s="2"/>
      <c r="K37" s="2">
        <v>0.5</v>
      </c>
      <c r="L37" s="2"/>
      <c r="M37" s="2"/>
      <c r="N37" s="2"/>
      <c r="O37" s="2"/>
      <c r="P37" s="2"/>
      <c r="Q37" s="2"/>
      <c r="R37" s="2"/>
      <c r="S37" s="2"/>
      <c r="T37" s="2"/>
      <c r="U37" s="39"/>
      <c r="V37" s="32"/>
    </row>
    <row r="38" spans="1:22" ht="15">
      <c r="A38" s="3" t="s">
        <v>214</v>
      </c>
      <c r="B38" s="7" t="s">
        <v>132</v>
      </c>
      <c r="C38" s="2" t="s">
        <v>189</v>
      </c>
      <c r="D38" s="2">
        <v>4.32</v>
      </c>
      <c r="E38" s="3" t="s">
        <v>226</v>
      </c>
      <c r="F38" s="2">
        <v>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9"/>
      <c r="V38" s="32"/>
    </row>
    <row r="39" spans="1:22" ht="15">
      <c r="A39" s="3" t="s">
        <v>214</v>
      </c>
      <c r="B39" s="7" t="s">
        <v>133</v>
      </c>
      <c r="C39" s="2" t="s">
        <v>190</v>
      </c>
      <c r="D39" s="2">
        <v>46.66</v>
      </c>
      <c r="E39" s="3" t="s">
        <v>226</v>
      </c>
      <c r="F39" s="2">
        <v>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3">
        <v>0.5</v>
      </c>
      <c r="R39" s="2"/>
      <c r="S39" s="2"/>
      <c r="T39" s="2"/>
      <c r="U39" s="39"/>
      <c r="V39" s="32"/>
    </row>
    <row r="40" spans="1:22" ht="15">
      <c r="A40" s="3" t="s">
        <v>214</v>
      </c>
      <c r="B40" s="7" t="s">
        <v>120</v>
      </c>
      <c r="C40" s="2" t="s">
        <v>82</v>
      </c>
      <c r="D40" s="2">
        <v>50.04</v>
      </c>
      <c r="E40" s="3" t="s">
        <v>226</v>
      </c>
      <c r="F40" s="2">
        <v>5</v>
      </c>
      <c r="G40" s="2">
        <v>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9"/>
      <c r="V40" s="32"/>
    </row>
    <row r="41" spans="1:22" ht="15">
      <c r="A41" s="3" t="s">
        <v>214</v>
      </c>
      <c r="B41" s="2" t="s">
        <v>18</v>
      </c>
      <c r="C41" s="2" t="s">
        <v>1</v>
      </c>
      <c r="D41" s="2">
        <v>19.16</v>
      </c>
      <c r="E41" s="3" t="s">
        <v>226</v>
      </c>
      <c r="F41" s="2">
        <v>2</v>
      </c>
      <c r="G41" s="6">
        <v>3</v>
      </c>
      <c r="H41" s="2">
        <v>0.5</v>
      </c>
      <c r="I41" s="2">
        <v>0.25</v>
      </c>
      <c r="J41" s="2">
        <v>0.5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39"/>
      <c r="V41" s="32"/>
    </row>
    <row r="42" spans="1:22" ht="15">
      <c r="A42" s="3" t="s">
        <v>214</v>
      </c>
      <c r="B42" s="2" t="s">
        <v>19</v>
      </c>
      <c r="C42" s="6" t="s">
        <v>216</v>
      </c>
      <c r="D42" s="2">
        <v>17.69</v>
      </c>
      <c r="E42" s="3" t="s">
        <v>226</v>
      </c>
      <c r="F42" s="2">
        <v>2</v>
      </c>
      <c r="G42" s="6">
        <v>3</v>
      </c>
      <c r="H42" s="2"/>
      <c r="I42" s="2"/>
      <c r="J42" s="2"/>
      <c r="K42" s="2"/>
      <c r="L42" s="2"/>
      <c r="M42" s="2"/>
      <c r="N42" s="2"/>
      <c r="O42" s="2"/>
      <c r="P42" s="2">
        <v>2</v>
      </c>
      <c r="Q42" s="2"/>
      <c r="R42" s="2"/>
      <c r="S42" s="2"/>
      <c r="T42" s="2"/>
      <c r="U42" s="39"/>
      <c r="V42" s="32"/>
    </row>
    <row r="43" spans="1:22" ht="15">
      <c r="A43" s="3" t="s">
        <v>214</v>
      </c>
      <c r="B43" s="2" t="s">
        <v>20</v>
      </c>
      <c r="C43" s="2" t="s">
        <v>2</v>
      </c>
      <c r="D43" s="2">
        <v>35.62</v>
      </c>
      <c r="E43" s="3" t="s">
        <v>226</v>
      </c>
      <c r="F43" s="2">
        <v>2</v>
      </c>
      <c r="G43" s="6">
        <v>3</v>
      </c>
      <c r="H43" s="2"/>
      <c r="I43" s="2"/>
      <c r="J43" s="2"/>
      <c r="K43" s="2"/>
      <c r="L43" s="2"/>
      <c r="M43" s="2"/>
      <c r="N43" s="2"/>
      <c r="O43" s="2"/>
      <c r="P43" s="2">
        <v>2</v>
      </c>
      <c r="Q43" s="2"/>
      <c r="R43" s="2"/>
      <c r="S43" s="2"/>
      <c r="T43" s="2"/>
      <c r="U43" s="39"/>
      <c r="V43" s="32"/>
    </row>
    <row r="44" spans="1:22" ht="15">
      <c r="A44" s="3" t="s">
        <v>214</v>
      </c>
      <c r="B44" s="2" t="s">
        <v>22</v>
      </c>
      <c r="C44" s="6" t="s">
        <v>217</v>
      </c>
      <c r="D44" s="2">
        <v>28.94</v>
      </c>
      <c r="E44" s="3" t="s">
        <v>226</v>
      </c>
      <c r="F44" s="2">
        <v>2</v>
      </c>
      <c r="G44" s="6">
        <v>3</v>
      </c>
      <c r="H44" s="2"/>
      <c r="I44" s="2"/>
      <c r="J44" s="2"/>
      <c r="K44" s="2"/>
      <c r="L44" s="2"/>
      <c r="M44" s="2"/>
      <c r="N44" s="2"/>
      <c r="O44" s="2"/>
      <c r="P44" s="2">
        <v>2</v>
      </c>
      <c r="Q44" s="2"/>
      <c r="R44" s="2"/>
      <c r="S44" s="2"/>
      <c r="T44" s="2"/>
      <c r="U44" s="39"/>
      <c r="V44" s="32"/>
    </row>
    <row r="45" spans="1:22" ht="15">
      <c r="A45" s="3" t="s">
        <v>214</v>
      </c>
      <c r="B45" s="2" t="s">
        <v>23</v>
      </c>
      <c r="C45" s="6" t="s">
        <v>218</v>
      </c>
      <c r="D45" s="2">
        <v>17.77</v>
      </c>
      <c r="E45" s="3" t="s">
        <v>226</v>
      </c>
      <c r="F45" s="2">
        <v>2</v>
      </c>
      <c r="G45" s="6">
        <v>3</v>
      </c>
      <c r="H45" s="2"/>
      <c r="I45" s="2"/>
      <c r="J45" s="2"/>
      <c r="K45" s="2"/>
      <c r="L45" s="2"/>
      <c r="M45" s="2"/>
      <c r="N45" s="2"/>
      <c r="O45" s="2"/>
      <c r="P45" s="2">
        <v>2</v>
      </c>
      <c r="Q45" s="2"/>
      <c r="R45" s="2"/>
      <c r="S45" s="2"/>
      <c r="T45" s="2"/>
      <c r="U45" s="39"/>
      <c r="V45" s="32"/>
    </row>
    <row r="46" spans="1:22" ht="15">
      <c r="A46" s="3" t="s">
        <v>214</v>
      </c>
      <c r="B46" s="2" t="s">
        <v>24</v>
      </c>
      <c r="C46" s="6" t="s">
        <v>223</v>
      </c>
      <c r="D46" s="2">
        <v>26.92</v>
      </c>
      <c r="E46" s="3" t="s">
        <v>226</v>
      </c>
      <c r="F46" s="2">
        <v>2</v>
      </c>
      <c r="G46" s="6">
        <v>3</v>
      </c>
      <c r="H46" s="2"/>
      <c r="I46" s="2"/>
      <c r="J46" s="2"/>
      <c r="K46" s="2"/>
      <c r="L46" s="2"/>
      <c r="M46" s="2"/>
      <c r="N46" s="2"/>
      <c r="O46" s="2"/>
      <c r="P46" s="2">
        <v>2</v>
      </c>
      <c r="Q46" s="2"/>
      <c r="R46" s="2"/>
      <c r="S46" s="2"/>
      <c r="T46" s="2"/>
      <c r="U46" s="39"/>
      <c r="V46" s="32"/>
    </row>
    <row r="47" spans="1:22" ht="15">
      <c r="A47" s="3" t="s">
        <v>214</v>
      </c>
      <c r="B47" s="2" t="s">
        <v>25</v>
      </c>
      <c r="C47" s="6" t="s">
        <v>224</v>
      </c>
      <c r="D47" s="2">
        <v>20.7</v>
      </c>
      <c r="E47" s="3" t="s">
        <v>226</v>
      </c>
      <c r="F47" s="2">
        <v>2</v>
      </c>
      <c r="G47" s="6">
        <v>3</v>
      </c>
      <c r="H47" s="2"/>
      <c r="I47" s="2"/>
      <c r="J47" s="2"/>
      <c r="K47" s="2"/>
      <c r="L47" s="2"/>
      <c r="M47" s="2"/>
      <c r="N47" s="2"/>
      <c r="O47" s="2"/>
      <c r="P47" s="2">
        <v>2</v>
      </c>
      <c r="Q47" s="2"/>
      <c r="R47" s="2"/>
      <c r="S47" s="2"/>
      <c r="T47" s="2"/>
      <c r="U47" s="39"/>
      <c r="V47" s="32"/>
    </row>
    <row r="48" spans="1:22" ht="15">
      <c r="A48" s="3" t="s">
        <v>214</v>
      </c>
      <c r="B48" s="2" t="s">
        <v>26</v>
      </c>
      <c r="C48" s="6" t="s">
        <v>3</v>
      </c>
      <c r="D48" s="2">
        <v>67.94</v>
      </c>
      <c r="E48" s="3" t="s">
        <v>226</v>
      </c>
      <c r="F48" s="2">
        <v>2</v>
      </c>
      <c r="G48" s="6">
        <v>3</v>
      </c>
      <c r="H48" s="2"/>
      <c r="I48" s="2"/>
      <c r="J48" s="2"/>
      <c r="K48" s="2"/>
      <c r="L48" s="2"/>
      <c r="M48" s="2"/>
      <c r="N48" s="2"/>
      <c r="O48" s="2"/>
      <c r="P48" s="2">
        <v>2</v>
      </c>
      <c r="Q48" s="2"/>
      <c r="R48" s="2"/>
      <c r="S48" s="2"/>
      <c r="T48" s="2"/>
      <c r="U48" s="39"/>
      <c r="V48" s="32"/>
    </row>
    <row r="49" spans="1:22" ht="15">
      <c r="A49" s="3" t="s">
        <v>214</v>
      </c>
      <c r="B49" s="2" t="s">
        <v>87</v>
      </c>
      <c r="C49" s="2" t="s">
        <v>191</v>
      </c>
      <c r="D49" s="2">
        <v>5.07</v>
      </c>
      <c r="E49" s="3" t="s">
        <v>226</v>
      </c>
      <c r="F49" s="2">
        <v>5</v>
      </c>
      <c r="G49" s="2">
        <v>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9"/>
      <c r="V49" s="32"/>
    </row>
    <row r="50" spans="1:22" ht="15">
      <c r="A50" s="3" t="s">
        <v>214</v>
      </c>
      <c r="B50" s="2" t="s">
        <v>86</v>
      </c>
      <c r="C50" s="2" t="s">
        <v>192</v>
      </c>
      <c r="D50" s="2">
        <v>3.3</v>
      </c>
      <c r="E50" s="3" t="s">
        <v>226</v>
      </c>
      <c r="F50" s="2">
        <v>2</v>
      </c>
      <c r="G50" s="6">
        <v>3</v>
      </c>
      <c r="H50" s="2"/>
      <c r="I50" s="2"/>
      <c r="J50" s="2"/>
      <c r="K50" s="2"/>
      <c r="L50" s="2"/>
      <c r="M50" s="2"/>
      <c r="N50" s="2">
        <v>0.25</v>
      </c>
      <c r="O50" s="2">
        <v>1</v>
      </c>
      <c r="P50" s="2">
        <v>1</v>
      </c>
      <c r="Q50" s="2"/>
      <c r="R50" s="2"/>
      <c r="S50" s="2"/>
      <c r="T50" s="2"/>
      <c r="U50" s="39"/>
      <c r="V50" s="32"/>
    </row>
    <row r="51" spans="1:22" ht="15">
      <c r="A51" s="3" t="s">
        <v>214</v>
      </c>
      <c r="B51" s="2" t="s">
        <v>27</v>
      </c>
      <c r="C51" s="2" t="s">
        <v>1</v>
      </c>
      <c r="D51" s="2">
        <v>14.66</v>
      </c>
      <c r="E51" s="3" t="s">
        <v>226</v>
      </c>
      <c r="F51" s="2">
        <v>2</v>
      </c>
      <c r="G51" s="6">
        <v>3</v>
      </c>
      <c r="H51" s="2">
        <v>0.5</v>
      </c>
      <c r="I51" s="2">
        <v>0.25</v>
      </c>
      <c r="J51" s="2">
        <v>0.5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39"/>
      <c r="V51" s="32"/>
    </row>
    <row r="52" spans="1:22" ht="15">
      <c r="A52" s="3" t="s">
        <v>214</v>
      </c>
      <c r="B52" s="2" t="s">
        <v>137</v>
      </c>
      <c r="C52" s="2" t="s">
        <v>193</v>
      </c>
      <c r="D52" s="2">
        <v>1.21</v>
      </c>
      <c r="E52" s="3" t="s">
        <v>226</v>
      </c>
      <c r="F52" s="2">
        <v>0.25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9"/>
      <c r="V52" s="32"/>
    </row>
    <row r="53" spans="1:22" ht="15">
      <c r="A53" s="3" t="s">
        <v>214</v>
      </c>
      <c r="B53" s="7" t="s">
        <v>85</v>
      </c>
      <c r="C53" s="2" t="s">
        <v>82</v>
      </c>
      <c r="D53" s="2">
        <v>70.69</v>
      </c>
      <c r="E53" s="3" t="s">
        <v>226</v>
      </c>
      <c r="F53" s="2">
        <v>5</v>
      </c>
      <c r="G53" s="2">
        <v>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9"/>
      <c r="V53" s="32"/>
    </row>
    <row r="54" spans="1:22" ht="15">
      <c r="A54" s="3" t="s">
        <v>214</v>
      </c>
      <c r="B54" s="2" t="s">
        <v>28</v>
      </c>
      <c r="C54" s="2" t="s">
        <v>1</v>
      </c>
      <c r="D54" s="2">
        <v>26.54</v>
      </c>
      <c r="E54" s="3" t="s">
        <v>226</v>
      </c>
      <c r="F54" s="2">
        <v>2</v>
      </c>
      <c r="G54" s="6">
        <v>3</v>
      </c>
      <c r="H54" s="2">
        <v>0.5</v>
      </c>
      <c r="I54" s="2">
        <v>0.25</v>
      </c>
      <c r="J54" s="2">
        <v>0.5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39"/>
      <c r="V54" s="32"/>
    </row>
    <row r="55" spans="1:22" ht="15">
      <c r="A55" s="3" t="s">
        <v>214</v>
      </c>
      <c r="B55" s="2" t="s">
        <v>29</v>
      </c>
      <c r="C55" s="6" t="s">
        <v>219</v>
      </c>
      <c r="D55" s="2">
        <v>45.1</v>
      </c>
      <c r="E55" s="3" t="s">
        <v>226</v>
      </c>
      <c r="F55" s="2">
        <v>2</v>
      </c>
      <c r="G55" s="6">
        <v>3</v>
      </c>
      <c r="H55" s="2"/>
      <c r="I55" s="2"/>
      <c r="J55" s="2"/>
      <c r="K55" s="2"/>
      <c r="L55" s="2"/>
      <c r="M55" s="2"/>
      <c r="N55" s="2"/>
      <c r="O55" s="2"/>
      <c r="P55" s="2">
        <v>2</v>
      </c>
      <c r="Q55" s="2"/>
      <c r="R55" s="2"/>
      <c r="S55" s="2"/>
      <c r="T55" s="2"/>
      <c r="U55" s="39"/>
      <c r="V55" s="32"/>
    </row>
    <row r="56" spans="1:22" ht="15">
      <c r="A56" s="3" t="s">
        <v>214</v>
      </c>
      <c r="B56" s="2" t="s">
        <v>84</v>
      </c>
      <c r="C56" s="2" t="s">
        <v>194</v>
      </c>
      <c r="D56" s="2">
        <v>11.73</v>
      </c>
      <c r="E56" s="3" t="s">
        <v>226</v>
      </c>
      <c r="F56" s="2">
        <v>2</v>
      </c>
      <c r="G56" s="2"/>
      <c r="H56" s="2"/>
      <c r="I56" s="2"/>
      <c r="J56" s="2"/>
      <c r="K56" s="2"/>
      <c r="L56" s="2"/>
      <c r="M56" s="2"/>
      <c r="N56" s="2"/>
      <c r="O56" s="2">
        <v>1</v>
      </c>
      <c r="P56" s="2">
        <v>1</v>
      </c>
      <c r="Q56" s="2"/>
      <c r="R56" s="2"/>
      <c r="S56" s="2"/>
      <c r="T56" s="2"/>
      <c r="U56" s="39"/>
      <c r="V56" s="32"/>
    </row>
    <row r="57" spans="1:22" ht="15">
      <c r="A57" s="3" t="s">
        <v>214</v>
      </c>
      <c r="B57" s="2" t="s">
        <v>30</v>
      </c>
      <c r="C57" s="2" t="s">
        <v>4</v>
      </c>
      <c r="D57" s="2">
        <v>68.59</v>
      </c>
      <c r="E57" s="3" t="s">
        <v>226</v>
      </c>
      <c r="F57" s="2">
        <v>2</v>
      </c>
      <c r="G57" s="6">
        <v>3</v>
      </c>
      <c r="H57" s="2"/>
      <c r="I57" s="2"/>
      <c r="J57" s="2"/>
      <c r="K57" s="2"/>
      <c r="L57" s="2"/>
      <c r="M57" s="2"/>
      <c r="N57" s="2"/>
      <c r="O57" s="2"/>
      <c r="P57" s="2">
        <v>2</v>
      </c>
      <c r="Q57" s="2"/>
      <c r="R57" s="2"/>
      <c r="S57" s="2"/>
      <c r="T57" s="2"/>
      <c r="U57" s="39"/>
      <c r="V57" s="32"/>
    </row>
    <row r="58" spans="1:22" ht="15">
      <c r="A58" s="3" t="s">
        <v>214</v>
      </c>
      <c r="B58" s="2" t="s">
        <v>31</v>
      </c>
      <c r="C58" s="6" t="s">
        <v>220</v>
      </c>
      <c r="D58" s="2">
        <v>52.82</v>
      </c>
      <c r="E58" s="3" t="s">
        <v>226</v>
      </c>
      <c r="F58" s="2">
        <v>2</v>
      </c>
      <c r="G58" s="6">
        <v>3</v>
      </c>
      <c r="H58" s="2"/>
      <c r="I58" s="2"/>
      <c r="J58" s="2"/>
      <c r="K58" s="2"/>
      <c r="L58" s="2"/>
      <c r="M58" s="2"/>
      <c r="N58" s="2"/>
      <c r="O58" s="2"/>
      <c r="P58" s="2">
        <v>2</v>
      </c>
      <c r="Q58" s="2"/>
      <c r="R58" s="2"/>
      <c r="S58" s="2"/>
      <c r="T58" s="2"/>
      <c r="U58" s="39"/>
      <c r="V58" s="32"/>
    </row>
    <row r="59" spans="1:22" ht="15">
      <c r="A59" s="3" t="s">
        <v>214</v>
      </c>
      <c r="B59" s="2" t="s">
        <v>33</v>
      </c>
      <c r="C59" s="6" t="s">
        <v>221</v>
      </c>
      <c r="D59" s="2">
        <v>16.08</v>
      </c>
      <c r="E59" s="3" t="s">
        <v>226</v>
      </c>
      <c r="F59" s="2">
        <v>2</v>
      </c>
      <c r="G59" s="6">
        <v>3</v>
      </c>
      <c r="H59" s="2"/>
      <c r="I59" s="2"/>
      <c r="J59" s="2"/>
      <c r="K59" s="2"/>
      <c r="L59" s="2"/>
      <c r="M59" s="2"/>
      <c r="N59" s="2"/>
      <c r="O59" s="2"/>
      <c r="P59" s="2">
        <v>2</v>
      </c>
      <c r="Q59" s="2"/>
      <c r="R59" s="2"/>
      <c r="S59" s="2"/>
      <c r="T59" s="2"/>
      <c r="U59" s="39"/>
      <c r="V59" s="32"/>
    </row>
    <row r="60" spans="1:22" ht="15">
      <c r="A60" s="3" t="s">
        <v>214</v>
      </c>
      <c r="B60" s="2" t="s">
        <v>34</v>
      </c>
      <c r="C60" s="6" t="s">
        <v>5</v>
      </c>
      <c r="D60" s="2">
        <v>15.91</v>
      </c>
      <c r="E60" s="3" t="s">
        <v>226</v>
      </c>
      <c r="F60" s="2">
        <v>2</v>
      </c>
      <c r="G60" s="6">
        <v>3</v>
      </c>
      <c r="H60" s="2"/>
      <c r="I60" s="2"/>
      <c r="J60" s="2"/>
      <c r="K60" s="2"/>
      <c r="L60" s="2"/>
      <c r="M60" s="2"/>
      <c r="N60" s="2"/>
      <c r="O60" s="2"/>
      <c r="P60" s="2">
        <v>2</v>
      </c>
      <c r="Q60" s="2"/>
      <c r="R60" s="2"/>
      <c r="S60" s="2"/>
      <c r="T60" s="2"/>
      <c r="U60" s="39"/>
      <c r="V60" s="32"/>
    </row>
    <row r="61" spans="1:22" ht="15">
      <c r="A61" s="3" t="s">
        <v>214</v>
      </c>
      <c r="B61" s="2" t="s">
        <v>35</v>
      </c>
      <c r="C61" s="6" t="s">
        <v>222</v>
      </c>
      <c r="D61" s="2">
        <v>16.94</v>
      </c>
      <c r="E61" s="3" t="s">
        <v>226</v>
      </c>
      <c r="F61" s="2">
        <v>2</v>
      </c>
      <c r="G61" s="6">
        <v>3</v>
      </c>
      <c r="H61" s="2"/>
      <c r="I61" s="2"/>
      <c r="J61" s="2"/>
      <c r="K61" s="2"/>
      <c r="L61" s="2"/>
      <c r="M61" s="2"/>
      <c r="N61" s="2"/>
      <c r="O61" s="2"/>
      <c r="P61" s="2">
        <v>2</v>
      </c>
      <c r="Q61" s="2"/>
      <c r="R61" s="2"/>
      <c r="S61" s="2"/>
      <c r="T61" s="2"/>
      <c r="U61" s="39"/>
      <c r="V61" s="32"/>
    </row>
    <row r="62" spans="1:22" ht="15">
      <c r="A62" s="3" t="s">
        <v>214</v>
      </c>
      <c r="B62" s="7" t="s">
        <v>83</v>
      </c>
      <c r="C62" s="2" t="s">
        <v>138</v>
      </c>
      <c r="D62" s="2">
        <v>6.52</v>
      </c>
      <c r="E62" s="3" t="s">
        <v>226</v>
      </c>
      <c r="F62" s="2">
        <v>5</v>
      </c>
      <c r="G62" s="2">
        <v>5</v>
      </c>
      <c r="H62" s="2"/>
      <c r="I62" s="2"/>
      <c r="J62" s="2"/>
      <c r="K62" s="2"/>
      <c r="L62" s="2">
        <v>5</v>
      </c>
      <c r="M62" s="2">
        <v>1</v>
      </c>
      <c r="N62" s="2">
        <v>0.5</v>
      </c>
      <c r="O62" s="2"/>
      <c r="P62" s="2">
        <v>2</v>
      </c>
      <c r="Q62" s="2"/>
      <c r="R62" s="2"/>
      <c r="S62" s="2"/>
      <c r="T62" s="2"/>
      <c r="U62" s="39"/>
      <c r="V62" s="32"/>
    </row>
    <row r="63" spans="1:22" ht="15">
      <c r="A63" s="3" t="s">
        <v>214</v>
      </c>
      <c r="B63" s="7" t="s">
        <v>81</v>
      </c>
      <c r="C63" s="2" t="s">
        <v>193</v>
      </c>
      <c r="D63" s="2">
        <v>2.87</v>
      </c>
      <c r="E63" s="3" t="s">
        <v>226</v>
      </c>
      <c r="F63" s="2">
        <v>0.25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9"/>
      <c r="V63" s="32"/>
    </row>
    <row r="64" spans="1:22" ht="15">
      <c r="A64" s="3" t="s">
        <v>214</v>
      </c>
      <c r="B64" s="7" t="s">
        <v>139</v>
      </c>
      <c r="C64" s="2" t="s">
        <v>172</v>
      </c>
      <c r="D64" s="2">
        <v>4.1</v>
      </c>
      <c r="E64" s="3" t="s">
        <v>226</v>
      </c>
      <c r="F64" s="2">
        <v>5</v>
      </c>
      <c r="G64" s="2">
        <v>5</v>
      </c>
      <c r="H64" s="2"/>
      <c r="I64" s="2"/>
      <c r="J64" s="2"/>
      <c r="K64" s="2"/>
      <c r="L64" s="2">
        <v>5</v>
      </c>
      <c r="M64" s="2">
        <v>1</v>
      </c>
      <c r="N64" s="2">
        <v>0.5</v>
      </c>
      <c r="O64" s="2"/>
      <c r="P64" s="2">
        <v>2</v>
      </c>
      <c r="Q64" s="2"/>
      <c r="R64" s="2"/>
      <c r="S64" s="2"/>
      <c r="T64" s="2"/>
      <c r="U64" s="39"/>
      <c r="V64" s="32"/>
    </row>
    <row r="65" spans="1:22" ht="15">
      <c r="A65" s="3" t="s">
        <v>214</v>
      </c>
      <c r="B65" s="7" t="s">
        <v>140</v>
      </c>
      <c r="C65" s="2" t="s">
        <v>173</v>
      </c>
      <c r="D65" s="2">
        <v>4.08</v>
      </c>
      <c r="E65" s="3" t="s">
        <v>226</v>
      </c>
      <c r="F65" s="2">
        <v>5</v>
      </c>
      <c r="G65" s="2">
        <v>5</v>
      </c>
      <c r="H65" s="2"/>
      <c r="I65" s="2"/>
      <c r="J65" s="2"/>
      <c r="K65" s="2"/>
      <c r="L65" s="2">
        <v>5</v>
      </c>
      <c r="M65" s="2">
        <v>1</v>
      </c>
      <c r="N65" s="2">
        <v>0.5</v>
      </c>
      <c r="O65" s="2"/>
      <c r="P65" s="2">
        <v>2</v>
      </c>
      <c r="Q65" s="2"/>
      <c r="R65" s="2"/>
      <c r="S65" s="2"/>
      <c r="T65" s="2"/>
      <c r="U65" s="39"/>
      <c r="V65" s="32"/>
    </row>
    <row r="66" spans="1:22" ht="15">
      <c r="A66" s="3" t="s">
        <v>214</v>
      </c>
      <c r="B66" s="7" t="s">
        <v>111</v>
      </c>
      <c r="C66" s="2" t="s">
        <v>134</v>
      </c>
      <c r="D66" s="2">
        <v>4.3</v>
      </c>
      <c r="E66" s="3" t="s">
        <v>226</v>
      </c>
      <c r="F66" s="2">
        <v>5</v>
      </c>
      <c r="G66" s="2">
        <v>5</v>
      </c>
      <c r="H66" s="2"/>
      <c r="I66" s="2"/>
      <c r="J66" s="2"/>
      <c r="K66" s="2"/>
      <c r="L66" s="2">
        <v>5</v>
      </c>
      <c r="M66" s="2">
        <v>1</v>
      </c>
      <c r="N66" s="2">
        <v>0.5</v>
      </c>
      <c r="O66" s="2"/>
      <c r="P66" s="2">
        <v>2</v>
      </c>
      <c r="Q66" s="2"/>
      <c r="R66" s="2"/>
      <c r="S66" s="2"/>
      <c r="T66" s="2"/>
      <c r="U66" s="39"/>
      <c r="V66" s="32"/>
    </row>
    <row r="67" spans="1:22" ht="15">
      <c r="A67" s="3" t="s">
        <v>214</v>
      </c>
      <c r="B67" s="7" t="s">
        <v>108</v>
      </c>
      <c r="C67" s="2" t="s">
        <v>195</v>
      </c>
      <c r="D67" s="2">
        <v>4.05</v>
      </c>
      <c r="E67" s="3" t="s">
        <v>226</v>
      </c>
      <c r="F67" s="2">
        <v>2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9"/>
      <c r="V67" s="32"/>
    </row>
    <row r="68" spans="1:22" ht="15">
      <c r="A68" s="3" t="s">
        <v>214</v>
      </c>
      <c r="B68" s="7" t="s">
        <v>107</v>
      </c>
      <c r="C68" s="2" t="s">
        <v>196</v>
      </c>
      <c r="D68" s="2">
        <v>4.54</v>
      </c>
      <c r="E68" s="3" t="s">
        <v>226</v>
      </c>
      <c r="F68" s="2">
        <v>2</v>
      </c>
      <c r="G68" s="6">
        <v>3</v>
      </c>
      <c r="H68" s="2"/>
      <c r="I68" s="2"/>
      <c r="J68" s="2"/>
      <c r="K68" s="2"/>
      <c r="L68" s="2"/>
      <c r="M68" s="2"/>
      <c r="N68" s="2">
        <v>0.5</v>
      </c>
      <c r="O68" s="2">
        <v>2</v>
      </c>
      <c r="P68" s="2">
        <v>2</v>
      </c>
      <c r="Q68" s="2"/>
      <c r="R68" s="2"/>
      <c r="S68" s="2"/>
      <c r="T68" s="2"/>
      <c r="U68" s="39"/>
      <c r="V68" s="32"/>
    </row>
    <row r="69" spans="1:22" ht="15">
      <c r="A69" s="3" t="s">
        <v>214</v>
      </c>
      <c r="B69" s="7" t="s">
        <v>105</v>
      </c>
      <c r="C69" s="2" t="s">
        <v>197</v>
      </c>
      <c r="D69" s="2">
        <v>4.09</v>
      </c>
      <c r="E69" s="3" t="s">
        <v>226</v>
      </c>
      <c r="F69" s="2">
        <v>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9"/>
      <c r="V69" s="32"/>
    </row>
    <row r="70" spans="1:22" ht="15">
      <c r="A70" s="3" t="s">
        <v>214</v>
      </c>
      <c r="B70" s="7" t="s">
        <v>103</v>
      </c>
      <c r="C70" s="2" t="s">
        <v>198</v>
      </c>
      <c r="D70" s="2">
        <v>4.44</v>
      </c>
      <c r="E70" s="3" t="s">
        <v>226</v>
      </c>
      <c r="F70" s="2">
        <v>2</v>
      </c>
      <c r="G70" s="6">
        <v>3</v>
      </c>
      <c r="H70" s="2"/>
      <c r="I70" s="2"/>
      <c r="J70" s="2"/>
      <c r="K70" s="2"/>
      <c r="L70" s="2"/>
      <c r="M70" s="2"/>
      <c r="N70" s="2">
        <v>0.5</v>
      </c>
      <c r="O70" s="2">
        <v>2</v>
      </c>
      <c r="P70" s="2">
        <v>2</v>
      </c>
      <c r="Q70" s="2"/>
      <c r="R70" s="2"/>
      <c r="S70" s="2"/>
      <c r="T70" s="2"/>
      <c r="U70" s="39"/>
      <c r="V70" s="32"/>
    </row>
    <row r="71" spans="1:22" ht="15">
      <c r="A71" s="3" t="s">
        <v>214</v>
      </c>
      <c r="B71" s="7" t="s">
        <v>141</v>
      </c>
      <c r="C71" s="2" t="s">
        <v>190</v>
      </c>
      <c r="D71" s="2">
        <v>45.9</v>
      </c>
      <c r="E71" s="3" t="s">
        <v>226</v>
      </c>
      <c r="F71" s="2">
        <v>5</v>
      </c>
      <c r="G71" s="2"/>
      <c r="H71" s="2"/>
      <c r="I71" s="2"/>
      <c r="J71" s="2"/>
      <c r="K71" s="2">
        <v>0.5</v>
      </c>
      <c r="L71" s="2"/>
      <c r="M71" s="2"/>
      <c r="N71" s="2"/>
      <c r="O71" s="2"/>
      <c r="P71" s="2"/>
      <c r="Q71" s="3">
        <v>0.5</v>
      </c>
      <c r="R71" s="2"/>
      <c r="S71" s="2"/>
      <c r="T71" s="2"/>
      <c r="U71" s="39"/>
      <c r="V71" s="32"/>
    </row>
    <row r="72" spans="1:22" ht="15">
      <c r="A72" s="3" t="s">
        <v>214</v>
      </c>
      <c r="B72" s="7" t="s">
        <v>143</v>
      </c>
      <c r="C72" s="2" t="s">
        <v>199</v>
      </c>
      <c r="D72" s="2">
        <v>17.52</v>
      </c>
      <c r="E72" s="3" t="s">
        <v>226</v>
      </c>
      <c r="F72" s="2">
        <v>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9"/>
      <c r="V72" s="32"/>
    </row>
    <row r="73" spans="1:22" ht="15">
      <c r="A73" s="3" t="s">
        <v>214</v>
      </c>
      <c r="B73" s="7" t="s">
        <v>127</v>
      </c>
      <c r="C73" s="2" t="s">
        <v>82</v>
      </c>
      <c r="D73" s="2">
        <v>55.2</v>
      </c>
      <c r="E73" s="3" t="s">
        <v>226</v>
      </c>
      <c r="F73" s="2">
        <v>5</v>
      </c>
      <c r="G73" s="2">
        <v>5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9"/>
      <c r="V73" s="32"/>
    </row>
    <row r="74" spans="1:22" ht="15">
      <c r="A74" s="3" t="s">
        <v>214</v>
      </c>
      <c r="B74" s="7" t="s">
        <v>36</v>
      </c>
      <c r="C74" s="2" t="s">
        <v>1</v>
      </c>
      <c r="D74" s="2">
        <v>19.58</v>
      </c>
      <c r="E74" s="3" t="s">
        <v>226</v>
      </c>
      <c r="F74" s="2">
        <v>2</v>
      </c>
      <c r="G74" s="6">
        <v>3</v>
      </c>
      <c r="H74" s="2">
        <v>0.5</v>
      </c>
      <c r="I74" s="2">
        <v>0.25</v>
      </c>
      <c r="J74" s="2">
        <v>0.5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39"/>
      <c r="V74" s="32"/>
    </row>
    <row r="75" spans="1:22" ht="15">
      <c r="A75" s="3" t="s">
        <v>214</v>
      </c>
      <c r="B75" s="7" t="s">
        <v>37</v>
      </c>
      <c r="C75" s="2" t="s">
        <v>1</v>
      </c>
      <c r="D75" s="2">
        <v>18.08</v>
      </c>
      <c r="E75" s="3" t="s">
        <v>226</v>
      </c>
      <c r="F75" s="2">
        <v>2</v>
      </c>
      <c r="G75" s="6">
        <v>3</v>
      </c>
      <c r="H75" s="2">
        <v>0.5</v>
      </c>
      <c r="I75" s="2">
        <v>0.25</v>
      </c>
      <c r="J75" s="2">
        <v>0.5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39"/>
      <c r="V75" s="32"/>
    </row>
    <row r="76" spans="1:22" ht="15">
      <c r="A76" s="3" t="s">
        <v>214</v>
      </c>
      <c r="B76" s="7" t="s">
        <v>38</v>
      </c>
      <c r="C76" s="2" t="s">
        <v>1</v>
      </c>
      <c r="D76" s="2">
        <v>17.75</v>
      </c>
      <c r="E76" s="3" t="s">
        <v>226</v>
      </c>
      <c r="F76" s="2">
        <v>2</v>
      </c>
      <c r="G76" s="6">
        <v>3</v>
      </c>
      <c r="H76" s="2">
        <v>0.5</v>
      </c>
      <c r="I76" s="2">
        <v>0.25</v>
      </c>
      <c r="J76" s="2">
        <v>0.5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39"/>
      <c r="V76" s="32"/>
    </row>
    <row r="77" spans="1:22" ht="15">
      <c r="A77" s="3" t="s">
        <v>214</v>
      </c>
      <c r="B77" s="7" t="s">
        <v>39</v>
      </c>
      <c r="C77" s="2" t="s">
        <v>1</v>
      </c>
      <c r="D77" s="2">
        <v>18.08</v>
      </c>
      <c r="E77" s="3" t="s">
        <v>226</v>
      </c>
      <c r="F77" s="2">
        <v>2</v>
      </c>
      <c r="G77" s="6">
        <v>3</v>
      </c>
      <c r="H77" s="2">
        <v>0.5</v>
      </c>
      <c r="I77" s="2">
        <v>0.25</v>
      </c>
      <c r="J77" s="2">
        <v>0.5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39"/>
      <c r="V77" s="32"/>
    </row>
    <row r="78" spans="1:22" ht="15">
      <c r="A78" s="3" t="s">
        <v>214</v>
      </c>
      <c r="B78" s="7" t="s">
        <v>40</v>
      </c>
      <c r="C78" s="2" t="s">
        <v>1</v>
      </c>
      <c r="D78" s="2">
        <v>18.08</v>
      </c>
      <c r="E78" s="3" t="s">
        <v>226</v>
      </c>
      <c r="F78" s="2">
        <v>2</v>
      </c>
      <c r="G78" s="6">
        <v>3</v>
      </c>
      <c r="H78" s="2">
        <v>0.5</v>
      </c>
      <c r="I78" s="2">
        <v>0.25</v>
      </c>
      <c r="J78" s="2">
        <v>0.5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39"/>
      <c r="V78" s="32"/>
    </row>
    <row r="79" spans="1:22" ht="15">
      <c r="A79" s="3" t="s">
        <v>214</v>
      </c>
      <c r="B79" s="7" t="s">
        <v>41</v>
      </c>
      <c r="C79" s="2" t="s">
        <v>1</v>
      </c>
      <c r="D79" s="2">
        <v>17.83</v>
      </c>
      <c r="E79" s="3" t="s">
        <v>226</v>
      </c>
      <c r="F79" s="2">
        <v>2</v>
      </c>
      <c r="G79" s="6">
        <v>3</v>
      </c>
      <c r="H79" s="2">
        <v>0.5</v>
      </c>
      <c r="I79" s="2">
        <v>0.25</v>
      </c>
      <c r="J79" s="2">
        <v>0.5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39"/>
      <c r="V79" s="32"/>
    </row>
    <row r="80" spans="1:22" ht="15">
      <c r="A80" s="3" t="s">
        <v>214</v>
      </c>
      <c r="B80" s="7" t="s">
        <v>42</v>
      </c>
      <c r="C80" s="2" t="s">
        <v>1</v>
      </c>
      <c r="D80" s="2">
        <v>17.64</v>
      </c>
      <c r="E80" s="3" t="s">
        <v>226</v>
      </c>
      <c r="F80" s="2">
        <v>2</v>
      </c>
      <c r="G80" s="6">
        <v>3</v>
      </c>
      <c r="H80" s="2">
        <v>0.5</v>
      </c>
      <c r="I80" s="2">
        <v>0.25</v>
      </c>
      <c r="J80" s="2">
        <v>0.5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39"/>
      <c r="V80" s="32"/>
    </row>
    <row r="81" spans="1:22" ht="15">
      <c r="A81" s="3" t="s">
        <v>214</v>
      </c>
      <c r="B81" s="7" t="s">
        <v>43</v>
      </c>
      <c r="C81" s="2" t="s">
        <v>1</v>
      </c>
      <c r="D81" s="2">
        <v>19.58</v>
      </c>
      <c r="E81" s="3" t="s">
        <v>226</v>
      </c>
      <c r="F81" s="2">
        <v>2</v>
      </c>
      <c r="G81" s="6">
        <v>3</v>
      </c>
      <c r="H81" s="2">
        <v>0.5</v>
      </c>
      <c r="I81" s="2">
        <v>0.25</v>
      </c>
      <c r="J81" s="2">
        <v>0.5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39"/>
      <c r="V81" s="32"/>
    </row>
    <row r="82" spans="1:22" ht="15">
      <c r="A82" s="3" t="s">
        <v>214</v>
      </c>
      <c r="B82" s="7" t="s">
        <v>44</v>
      </c>
      <c r="C82" s="2" t="s">
        <v>1</v>
      </c>
      <c r="D82" s="2">
        <v>25.51</v>
      </c>
      <c r="E82" s="3" t="s">
        <v>226</v>
      </c>
      <c r="F82" s="2">
        <v>2</v>
      </c>
      <c r="G82" s="6">
        <v>3</v>
      </c>
      <c r="H82" s="2">
        <v>0.5</v>
      </c>
      <c r="I82" s="2">
        <v>0.25</v>
      </c>
      <c r="J82" s="2">
        <v>0.5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39"/>
      <c r="V82" s="32"/>
    </row>
    <row r="83" spans="1:22" ht="15">
      <c r="A83" s="3" t="s">
        <v>214</v>
      </c>
      <c r="B83" s="7" t="s">
        <v>45</v>
      </c>
      <c r="C83" s="2" t="s">
        <v>1</v>
      </c>
      <c r="D83" s="2">
        <v>25.51</v>
      </c>
      <c r="E83" s="3" t="s">
        <v>226</v>
      </c>
      <c r="F83" s="2">
        <v>2</v>
      </c>
      <c r="G83" s="6">
        <v>3</v>
      </c>
      <c r="H83" s="2">
        <v>0.5</v>
      </c>
      <c r="I83" s="2">
        <v>0.25</v>
      </c>
      <c r="J83" s="2">
        <v>0.5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39"/>
      <c r="V83" s="32"/>
    </row>
    <row r="84" spans="1:22" ht="15">
      <c r="A84" s="3" t="s">
        <v>214</v>
      </c>
      <c r="B84" s="7" t="s">
        <v>46</v>
      </c>
      <c r="C84" s="2" t="s">
        <v>1</v>
      </c>
      <c r="D84" s="2">
        <v>25.49</v>
      </c>
      <c r="E84" s="3" t="s">
        <v>226</v>
      </c>
      <c r="F84" s="2">
        <v>2</v>
      </c>
      <c r="G84" s="6">
        <v>3</v>
      </c>
      <c r="H84" s="2">
        <v>0.5</v>
      </c>
      <c r="I84" s="2">
        <v>0.25</v>
      </c>
      <c r="J84" s="2">
        <v>0.5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39"/>
      <c r="V84" s="32"/>
    </row>
    <row r="85" spans="1:22" ht="15">
      <c r="A85" s="3" t="s">
        <v>214</v>
      </c>
      <c r="B85" s="7" t="s">
        <v>47</v>
      </c>
      <c r="C85" s="2" t="s">
        <v>1</v>
      </c>
      <c r="D85" s="2">
        <v>25.38</v>
      </c>
      <c r="E85" s="3" t="s">
        <v>226</v>
      </c>
      <c r="F85" s="2">
        <v>2</v>
      </c>
      <c r="G85" s="6">
        <v>3</v>
      </c>
      <c r="H85" s="2">
        <v>0.5</v>
      </c>
      <c r="I85" s="2">
        <v>0.25</v>
      </c>
      <c r="J85" s="2">
        <v>0.5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39"/>
      <c r="V85" s="32"/>
    </row>
    <row r="86" spans="1:22" ht="15">
      <c r="A86" s="3" t="s">
        <v>214</v>
      </c>
      <c r="B86" s="7" t="s">
        <v>48</v>
      </c>
      <c r="C86" s="2" t="s">
        <v>6</v>
      </c>
      <c r="D86" s="2">
        <v>25.06</v>
      </c>
      <c r="E86" s="3" t="s">
        <v>226</v>
      </c>
      <c r="F86" s="2">
        <v>5</v>
      </c>
      <c r="G86" s="2">
        <v>5</v>
      </c>
      <c r="H86" s="2">
        <v>2</v>
      </c>
      <c r="I86" s="2">
        <v>0.5</v>
      </c>
      <c r="J86" s="2">
        <v>0.25</v>
      </c>
      <c r="K86" s="2"/>
      <c r="L86" s="2"/>
      <c r="M86" s="2"/>
      <c r="N86" s="2"/>
      <c r="O86" s="2"/>
      <c r="P86" s="2"/>
      <c r="Q86" s="2"/>
      <c r="R86" s="2">
        <v>1</v>
      </c>
      <c r="S86" s="2">
        <v>0.25</v>
      </c>
      <c r="T86" s="2"/>
      <c r="U86" s="39"/>
      <c r="V86" s="32"/>
    </row>
    <row r="87" spans="1:22" ht="15">
      <c r="A87" s="3" t="s">
        <v>214</v>
      </c>
      <c r="B87" s="7" t="s">
        <v>145</v>
      </c>
      <c r="C87" s="2" t="s">
        <v>82</v>
      </c>
      <c r="D87" s="2">
        <v>78.07</v>
      </c>
      <c r="E87" s="3" t="s">
        <v>226</v>
      </c>
      <c r="F87" s="2">
        <v>5</v>
      </c>
      <c r="G87" s="2">
        <v>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9"/>
      <c r="V87" s="32"/>
    </row>
    <row r="88" spans="1:22" ht="15">
      <c r="A88" s="3" t="s">
        <v>214</v>
      </c>
      <c r="B88" s="7" t="s">
        <v>50</v>
      </c>
      <c r="C88" s="6" t="s">
        <v>7</v>
      </c>
      <c r="D88" s="2">
        <v>26.54</v>
      </c>
      <c r="E88" s="3" t="s">
        <v>226</v>
      </c>
      <c r="F88" s="2">
        <v>2</v>
      </c>
      <c r="G88" s="6">
        <v>3</v>
      </c>
      <c r="H88" s="2"/>
      <c r="I88" s="2"/>
      <c r="J88" s="2"/>
      <c r="K88" s="2"/>
      <c r="L88" s="2"/>
      <c r="M88" s="2"/>
      <c r="N88" s="2"/>
      <c r="O88" s="2"/>
      <c r="P88" s="2">
        <v>2</v>
      </c>
      <c r="Q88" s="2"/>
      <c r="R88" s="2"/>
      <c r="S88" s="2"/>
      <c r="T88" s="2"/>
      <c r="U88" s="39"/>
      <c r="V88" s="32"/>
    </row>
    <row r="89" spans="1:22" ht="15">
      <c r="A89" s="3" t="s">
        <v>214</v>
      </c>
      <c r="B89" s="7" t="s">
        <v>51</v>
      </c>
      <c r="C89" s="6" t="s">
        <v>8</v>
      </c>
      <c r="D89" s="2">
        <v>44.63</v>
      </c>
      <c r="E89" s="3" t="s">
        <v>226</v>
      </c>
      <c r="F89" s="2">
        <v>2</v>
      </c>
      <c r="G89" s="2">
        <v>5</v>
      </c>
      <c r="H89" s="2"/>
      <c r="I89" s="2"/>
      <c r="J89" s="2"/>
      <c r="K89" s="2"/>
      <c r="L89" s="2"/>
      <c r="M89" s="2"/>
      <c r="N89" s="2"/>
      <c r="O89" s="2"/>
      <c r="P89" s="2">
        <v>2</v>
      </c>
      <c r="Q89" s="2"/>
      <c r="R89" s="2"/>
      <c r="S89" s="2"/>
      <c r="T89" s="2"/>
      <c r="U89" s="39"/>
      <c r="V89" s="32"/>
    </row>
    <row r="90" spans="1:22" ht="15">
      <c r="A90" s="3" t="s">
        <v>214</v>
      </c>
      <c r="B90" s="7" t="s">
        <v>123</v>
      </c>
      <c r="C90" s="2" t="s">
        <v>194</v>
      </c>
      <c r="D90" s="2">
        <v>11.57</v>
      </c>
      <c r="E90" s="3" t="s">
        <v>226</v>
      </c>
      <c r="F90" s="2">
        <v>2</v>
      </c>
      <c r="G90" s="2"/>
      <c r="H90" s="2"/>
      <c r="I90" s="2"/>
      <c r="J90" s="2"/>
      <c r="K90" s="2"/>
      <c r="L90" s="2"/>
      <c r="M90" s="2"/>
      <c r="N90" s="2"/>
      <c r="O90" s="2">
        <v>1</v>
      </c>
      <c r="P90" s="2">
        <v>1</v>
      </c>
      <c r="Q90" s="2"/>
      <c r="R90" s="2"/>
      <c r="S90" s="2"/>
      <c r="T90" s="2"/>
      <c r="U90" s="39"/>
      <c r="V90" s="32"/>
    </row>
    <row r="91" spans="1:22" ht="15">
      <c r="A91" s="3" t="s">
        <v>214</v>
      </c>
      <c r="B91" s="7" t="s">
        <v>52</v>
      </c>
      <c r="C91" s="6" t="s">
        <v>9</v>
      </c>
      <c r="D91" s="2">
        <v>68.57</v>
      </c>
      <c r="E91" s="3" t="s">
        <v>226</v>
      </c>
      <c r="F91" s="2">
        <v>2</v>
      </c>
      <c r="G91" s="2">
        <v>5</v>
      </c>
      <c r="H91" s="2"/>
      <c r="I91" s="2"/>
      <c r="J91" s="2"/>
      <c r="K91" s="2"/>
      <c r="L91" s="2"/>
      <c r="M91" s="2"/>
      <c r="N91" s="2"/>
      <c r="O91" s="2"/>
      <c r="P91" s="2">
        <v>2</v>
      </c>
      <c r="Q91" s="2"/>
      <c r="R91" s="2"/>
      <c r="S91" s="2"/>
      <c r="T91" s="2"/>
      <c r="U91" s="39"/>
      <c r="V91" s="32"/>
    </row>
    <row r="92" spans="1:22" ht="15">
      <c r="A92" s="3" t="s">
        <v>214</v>
      </c>
      <c r="B92" s="7" t="s">
        <v>53</v>
      </c>
      <c r="C92" s="2" t="s">
        <v>1</v>
      </c>
      <c r="D92" s="2">
        <v>31.33</v>
      </c>
      <c r="E92" s="3" t="s">
        <v>226</v>
      </c>
      <c r="F92" s="2">
        <v>2</v>
      </c>
      <c r="G92" s="6">
        <v>3</v>
      </c>
      <c r="H92" s="2">
        <v>0.5</v>
      </c>
      <c r="I92" s="2">
        <v>0.25</v>
      </c>
      <c r="J92" s="2">
        <v>0.5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39"/>
      <c r="V92" s="32"/>
    </row>
    <row r="93" spans="1:22" ht="15">
      <c r="A93" s="3" t="s">
        <v>214</v>
      </c>
      <c r="B93" s="7" t="s">
        <v>54</v>
      </c>
      <c r="C93" s="2" t="s">
        <v>10</v>
      </c>
      <c r="D93" s="2">
        <v>25.38</v>
      </c>
      <c r="E93" s="3" t="s">
        <v>226</v>
      </c>
      <c r="F93" s="2">
        <v>2</v>
      </c>
      <c r="G93" s="6">
        <v>3</v>
      </c>
      <c r="H93" s="2">
        <v>0.5</v>
      </c>
      <c r="I93" s="2">
        <v>0.25</v>
      </c>
      <c r="J93" s="2">
        <v>0.5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39"/>
      <c r="V93" s="32"/>
    </row>
    <row r="94" spans="1:22" ht="15">
      <c r="A94" s="3" t="s">
        <v>214</v>
      </c>
      <c r="B94" s="7" t="s">
        <v>58</v>
      </c>
      <c r="C94" s="2" t="s">
        <v>1</v>
      </c>
      <c r="D94" s="2">
        <v>15.91</v>
      </c>
      <c r="E94" s="3" t="s">
        <v>226</v>
      </c>
      <c r="F94" s="2">
        <v>2</v>
      </c>
      <c r="G94" s="6">
        <v>3</v>
      </c>
      <c r="H94" s="2">
        <v>0.5</v>
      </c>
      <c r="I94" s="2">
        <v>0.25</v>
      </c>
      <c r="J94" s="2">
        <v>0.5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39"/>
      <c r="V94" s="32"/>
    </row>
    <row r="95" spans="1:22" ht="15">
      <c r="A95" s="3" t="s">
        <v>214</v>
      </c>
      <c r="B95" s="7" t="s">
        <v>59</v>
      </c>
      <c r="C95" s="2" t="s">
        <v>1</v>
      </c>
      <c r="D95" s="2">
        <v>15.91</v>
      </c>
      <c r="E95" s="3" t="s">
        <v>226</v>
      </c>
      <c r="F95" s="2">
        <v>2</v>
      </c>
      <c r="G95" s="6">
        <v>3</v>
      </c>
      <c r="H95" s="2">
        <v>0.5</v>
      </c>
      <c r="I95" s="2">
        <v>0.25</v>
      </c>
      <c r="J95" s="2">
        <v>0.5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39"/>
      <c r="V95" s="32"/>
    </row>
    <row r="96" spans="1:22" ht="15">
      <c r="A96" s="3" t="s">
        <v>214</v>
      </c>
      <c r="B96" s="7" t="s">
        <v>60</v>
      </c>
      <c r="C96" s="2" t="s">
        <v>1</v>
      </c>
      <c r="D96" s="2">
        <v>16.96</v>
      </c>
      <c r="E96" s="3" t="s">
        <v>226</v>
      </c>
      <c r="F96" s="2">
        <v>2</v>
      </c>
      <c r="G96" s="6">
        <v>3</v>
      </c>
      <c r="H96" s="2">
        <v>0.5</v>
      </c>
      <c r="I96" s="2">
        <v>0.25</v>
      </c>
      <c r="J96" s="2">
        <v>0.5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39"/>
      <c r="V96" s="32"/>
    </row>
    <row r="97" spans="1:22" ht="15">
      <c r="A97" s="3" t="s">
        <v>214</v>
      </c>
      <c r="B97" s="7" t="s">
        <v>149</v>
      </c>
      <c r="C97" s="2" t="s">
        <v>134</v>
      </c>
      <c r="D97" s="2">
        <v>8</v>
      </c>
      <c r="E97" s="3" t="s">
        <v>226</v>
      </c>
      <c r="F97" s="2">
        <v>5</v>
      </c>
      <c r="G97" s="2">
        <v>5</v>
      </c>
      <c r="H97" s="2"/>
      <c r="I97" s="2"/>
      <c r="J97" s="2"/>
      <c r="K97" s="2"/>
      <c r="L97" s="2">
        <v>5</v>
      </c>
      <c r="M97" s="2">
        <v>1</v>
      </c>
      <c r="N97" s="2">
        <v>0.5</v>
      </c>
      <c r="O97" s="2"/>
      <c r="P97" s="2">
        <v>2</v>
      </c>
      <c r="Q97" s="2"/>
      <c r="R97" s="2"/>
      <c r="S97" s="2"/>
      <c r="T97" s="2"/>
      <c r="U97" s="39"/>
      <c r="V97" s="32"/>
    </row>
    <row r="98" spans="1:22" ht="15">
      <c r="A98" s="3" t="s">
        <v>214</v>
      </c>
      <c r="B98" s="7" t="s">
        <v>151</v>
      </c>
      <c r="C98" s="2" t="s">
        <v>138</v>
      </c>
      <c r="D98" s="2">
        <v>9.73</v>
      </c>
      <c r="E98" s="3" t="s">
        <v>226</v>
      </c>
      <c r="F98" s="2">
        <v>5</v>
      </c>
      <c r="G98" s="2">
        <v>5</v>
      </c>
      <c r="H98" s="2"/>
      <c r="I98" s="2"/>
      <c r="J98" s="2"/>
      <c r="K98" s="2"/>
      <c r="L98" s="2">
        <v>5</v>
      </c>
      <c r="M98" s="2">
        <v>1</v>
      </c>
      <c r="N98" s="2">
        <v>0.5</v>
      </c>
      <c r="O98" s="2"/>
      <c r="P98" s="2">
        <v>2</v>
      </c>
      <c r="Q98" s="2"/>
      <c r="R98" s="2"/>
      <c r="S98" s="2"/>
      <c r="T98" s="2"/>
      <c r="U98" s="39"/>
      <c r="V98" s="32"/>
    </row>
    <row r="99" spans="1:22" ht="15">
      <c r="A99" s="3" t="s">
        <v>214</v>
      </c>
      <c r="B99" s="7" t="s">
        <v>95</v>
      </c>
      <c r="C99" s="2" t="s">
        <v>197</v>
      </c>
      <c r="D99" s="2">
        <v>8.06</v>
      </c>
      <c r="E99" s="3" t="s">
        <v>226</v>
      </c>
      <c r="F99" s="2">
        <v>2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9"/>
      <c r="V99" s="32"/>
    </row>
    <row r="100" spans="1:22" ht="15">
      <c r="A100" s="3" t="s">
        <v>214</v>
      </c>
      <c r="B100" s="7" t="s">
        <v>93</v>
      </c>
      <c r="C100" s="2" t="s">
        <v>198</v>
      </c>
      <c r="D100" s="2">
        <v>7.38</v>
      </c>
      <c r="E100" s="3" t="s">
        <v>226</v>
      </c>
      <c r="F100" s="2">
        <v>2</v>
      </c>
      <c r="G100" s="6">
        <v>3</v>
      </c>
      <c r="H100" s="2"/>
      <c r="I100" s="2"/>
      <c r="J100" s="2"/>
      <c r="K100" s="2"/>
      <c r="L100" s="2"/>
      <c r="M100" s="2"/>
      <c r="N100" s="2">
        <v>0.5</v>
      </c>
      <c r="O100" s="2">
        <v>2</v>
      </c>
      <c r="P100" s="2">
        <v>2</v>
      </c>
      <c r="Q100" s="2"/>
      <c r="R100" s="2"/>
      <c r="S100" s="2"/>
      <c r="T100" s="2"/>
      <c r="U100" s="39"/>
      <c r="V100" s="32"/>
    </row>
    <row r="101" spans="1:22" ht="15">
      <c r="A101" s="3" t="s">
        <v>214</v>
      </c>
      <c r="B101" s="7" t="s">
        <v>91</v>
      </c>
      <c r="C101" s="2" t="s">
        <v>195</v>
      </c>
      <c r="D101" s="2">
        <v>8.06</v>
      </c>
      <c r="E101" s="3" t="s">
        <v>226</v>
      </c>
      <c r="F101" s="2">
        <v>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9"/>
      <c r="V101" s="32"/>
    </row>
    <row r="102" spans="1:22" ht="15">
      <c r="A102" s="3" t="s">
        <v>214</v>
      </c>
      <c r="B102" s="7" t="s">
        <v>90</v>
      </c>
      <c r="C102" s="2" t="s">
        <v>196</v>
      </c>
      <c r="D102" s="2">
        <v>7.42</v>
      </c>
      <c r="E102" s="3" t="s">
        <v>226</v>
      </c>
      <c r="F102" s="2">
        <v>2</v>
      </c>
      <c r="G102" s="6">
        <v>3</v>
      </c>
      <c r="H102" s="2"/>
      <c r="I102" s="2"/>
      <c r="J102" s="2"/>
      <c r="K102" s="2"/>
      <c r="L102" s="2"/>
      <c r="M102" s="2"/>
      <c r="N102" s="2">
        <v>0.5</v>
      </c>
      <c r="O102" s="2">
        <v>2</v>
      </c>
      <c r="P102" s="2">
        <v>2</v>
      </c>
      <c r="Q102" s="2"/>
      <c r="R102" s="2"/>
      <c r="S102" s="2"/>
      <c r="T102" s="2"/>
      <c r="U102" s="39"/>
      <c r="V102" s="32"/>
    </row>
    <row r="103" spans="1:22" ht="15">
      <c r="A103" s="3" t="s">
        <v>214</v>
      </c>
      <c r="B103" s="7" t="s">
        <v>89</v>
      </c>
      <c r="C103" s="2" t="s">
        <v>200</v>
      </c>
      <c r="D103" s="2">
        <v>2.96</v>
      </c>
      <c r="E103" s="3" t="s">
        <v>226</v>
      </c>
      <c r="F103" s="2">
        <v>0.25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9"/>
      <c r="V103" s="32"/>
    </row>
    <row r="104" spans="1:22" ht="15">
      <c r="A104" s="3" t="s">
        <v>214</v>
      </c>
      <c r="B104" s="7" t="s">
        <v>203</v>
      </c>
      <c r="C104" s="2" t="s">
        <v>190</v>
      </c>
      <c r="D104" s="2">
        <v>42.58</v>
      </c>
      <c r="E104" s="3" t="s">
        <v>226</v>
      </c>
      <c r="F104" s="2">
        <v>5</v>
      </c>
      <c r="G104" s="2"/>
      <c r="H104" s="2"/>
      <c r="I104" s="2"/>
      <c r="J104" s="2"/>
      <c r="K104" s="2">
        <v>0.5</v>
      </c>
      <c r="L104" s="2"/>
      <c r="M104" s="2"/>
      <c r="N104" s="2"/>
      <c r="O104" s="2"/>
      <c r="P104" s="2"/>
      <c r="Q104" s="3">
        <v>0.5</v>
      </c>
      <c r="R104" s="2"/>
      <c r="S104" s="2"/>
      <c r="T104" s="2"/>
      <c r="U104" s="39"/>
      <c r="V104" s="32"/>
    </row>
    <row r="105" spans="1:22" ht="15">
      <c r="A105" s="3" t="s">
        <v>214</v>
      </c>
      <c r="B105" s="2" t="s">
        <v>157</v>
      </c>
      <c r="C105" s="2" t="s">
        <v>199</v>
      </c>
      <c r="D105" s="2">
        <v>19.74</v>
      </c>
      <c r="E105" s="6" t="s">
        <v>226</v>
      </c>
      <c r="F105" s="2">
        <v>5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9"/>
      <c r="V105" s="32"/>
    </row>
    <row r="106" spans="1:22" ht="15">
      <c r="A106" s="3" t="s">
        <v>214</v>
      </c>
      <c r="B106" s="7" t="s">
        <v>204</v>
      </c>
      <c r="C106" s="2" t="s">
        <v>82</v>
      </c>
      <c r="D106" s="2">
        <v>45.43</v>
      </c>
      <c r="E106" s="3" t="s">
        <v>226</v>
      </c>
      <c r="F106" s="2">
        <v>5</v>
      </c>
      <c r="G106" s="2">
        <v>5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39"/>
      <c r="V106" s="32"/>
    </row>
    <row r="107" spans="1:22" ht="15">
      <c r="A107" s="3" t="s">
        <v>214</v>
      </c>
      <c r="B107" s="7" t="s">
        <v>61</v>
      </c>
      <c r="C107" s="2" t="s">
        <v>1</v>
      </c>
      <c r="D107" s="2">
        <v>38.3</v>
      </c>
      <c r="E107" s="3" t="s">
        <v>226</v>
      </c>
      <c r="F107" s="2">
        <v>2</v>
      </c>
      <c r="G107" s="6">
        <v>3</v>
      </c>
      <c r="H107" s="2">
        <v>0.5</v>
      </c>
      <c r="I107" s="2">
        <v>0.25</v>
      </c>
      <c r="J107" s="2">
        <v>0.5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39"/>
      <c r="V107" s="32"/>
    </row>
    <row r="108" spans="1:22" ht="15">
      <c r="A108" s="3" t="s">
        <v>214</v>
      </c>
      <c r="B108" s="7" t="s">
        <v>62</v>
      </c>
      <c r="C108" s="2" t="s">
        <v>1</v>
      </c>
      <c r="D108" s="2">
        <v>17.84</v>
      </c>
      <c r="E108" s="3" t="s">
        <v>226</v>
      </c>
      <c r="F108" s="2">
        <v>2</v>
      </c>
      <c r="G108" s="6">
        <v>3</v>
      </c>
      <c r="H108" s="2">
        <v>0.5</v>
      </c>
      <c r="I108" s="2">
        <v>0.25</v>
      </c>
      <c r="J108" s="2">
        <v>0.5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39"/>
      <c r="V108" s="32"/>
    </row>
    <row r="109" spans="1:22" ht="15">
      <c r="A109" s="3" t="s">
        <v>214</v>
      </c>
      <c r="B109" s="7" t="s">
        <v>63</v>
      </c>
      <c r="C109" s="2" t="s">
        <v>1</v>
      </c>
      <c r="D109" s="2">
        <v>18.08</v>
      </c>
      <c r="E109" s="3" t="s">
        <v>227</v>
      </c>
      <c r="F109" s="2">
        <v>2</v>
      </c>
      <c r="G109" s="6">
        <v>3</v>
      </c>
      <c r="H109" s="2">
        <v>0.5</v>
      </c>
      <c r="I109" s="2">
        <v>0.25</v>
      </c>
      <c r="J109" s="2">
        <v>0.5</v>
      </c>
      <c r="K109" s="2"/>
      <c r="L109" s="2"/>
      <c r="M109" s="2"/>
      <c r="N109" s="2"/>
      <c r="O109" s="2"/>
      <c r="P109" s="2"/>
      <c r="Q109" s="2"/>
      <c r="R109" s="2"/>
      <c r="S109" s="2"/>
      <c r="T109" s="3" t="s">
        <v>269</v>
      </c>
      <c r="U109" s="39"/>
      <c r="V109" s="32"/>
    </row>
    <row r="110" spans="1:22" ht="15">
      <c r="A110" s="3" t="s">
        <v>214</v>
      </c>
      <c r="B110" s="7" t="s">
        <v>64</v>
      </c>
      <c r="C110" s="2" t="s">
        <v>1</v>
      </c>
      <c r="D110" s="2">
        <v>18.08</v>
      </c>
      <c r="E110" s="3" t="s">
        <v>227</v>
      </c>
      <c r="F110" s="2">
        <v>2</v>
      </c>
      <c r="G110" s="6">
        <v>3</v>
      </c>
      <c r="H110" s="2">
        <v>0.5</v>
      </c>
      <c r="I110" s="2">
        <v>0.25</v>
      </c>
      <c r="J110" s="2">
        <v>0.5</v>
      </c>
      <c r="K110" s="2"/>
      <c r="L110" s="2"/>
      <c r="M110" s="2"/>
      <c r="N110" s="2"/>
      <c r="O110" s="2"/>
      <c r="P110" s="2"/>
      <c r="Q110" s="2"/>
      <c r="R110" s="2"/>
      <c r="S110" s="2"/>
      <c r="T110" s="3" t="s">
        <v>269</v>
      </c>
      <c r="U110" s="39"/>
      <c r="V110" s="32"/>
    </row>
    <row r="111" spans="1:22" ht="15">
      <c r="A111" s="3" t="s">
        <v>214</v>
      </c>
      <c r="B111" s="7" t="s">
        <v>65</v>
      </c>
      <c r="C111" s="2" t="s">
        <v>1</v>
      </c>
      <c r="D111" s="2">
        <v>17.85</v>
      </c>
      <c r="E111" s="3" t="s">
        <v>227</v>
      </c>
      <c r="F111" s="2">
        <v>2</v>
      </c>
      <c r="G111" s="6">
        <v>3</v>
      </c>
      <c r="H111" s="2">
        <v>0.5</v>
      </c>
      <c r="I111" s="2">
        <v>0.25</v>
      </c>
      <c r="J111" s="2">
        <v>0.5</v>
      </c>
      <c r="K111" s="2"/>
      <c r="L111" s="2"/>
      <c r="M111" s="2"/>
      <c r="N111" s="2"/>
      <c r="O111" s="2"/>
      <c r="P111" s="2"/>
      <c r="Q111" s="2"/>
      <c r="R111" s="2"/>
      <c r="S111" s="2"/>
      <c r="T111" s="3" t="s">
        <v>269</v>
      </c>
      <c r="U111" s="39"/>
      <c r="V111" s="32"/>
    </row>
    <row r="112" spans="1:22" ht="15">
      <c r="A112" s="3" t="s">
        <v>214</v>
      </c>
      <c r="B112" s="7" t="s">
        <v>66</v>
      </c>
      <c r="C112" s="2" t="s">
        <v>11</v>
      </c>
      <c r="D112" s="2">
        <v>41.3</v>
      </c>
      <c r="E112" s="3" t="s">
        <v>227</v>
      </c>
      <c r="F112" s="2">
        <v>2</v>
      </c>
      <c r="G112" s="6">
        <v>3</v>
      </c>
      <c r="H112" s="2">
        <v>0.5</v>
      </c>
      <c r="I112" s="2">
        <v>0.25</v>
      </c>
      <c r="J112" s="2">
        <v>0.5</v>
      </c>
      <c r="K112" s="2"/>
      <c r="L112" s="2"/>
      <c r="M112" s="2"/>
      <c r="N112" s="2"/>
      <c r="O112" s="2"/>
      <c r="P112" s="2"/>
      <c r="Q112" s="2"/>
      <c r="R112" s="2">
        <v>1</v>
      </c>
      <c r="S112" s="2">
        <v>0.25</v>
      </c>
      <c r="T112" s="3" t="s">
        <v>269</v>
      </c>
      <c r="U112" s="39"/>
      <c r="V112" s="32"/>
    </row>
    <row r="113" spans="1:22" ht="15">
      <c r="A113" s="3" t="s">
        <v>214</v>
      </c>
      <c r="B113" s="7" t="s">
        <v>67</v>
      </c>
      <c r="C113" s="2" t="s">
        <v>1</v>
      </c>
      <c r="D113" s="2">
        <v>17.67</v>
      </c>
      <c r="E113" s="3" t="s">
        <v>227</v>
      </c>
      <c r="F113" s="2">
        <v>2</v>
      </c>
      <c r="G113" s="6">
        <v>3</v>
      </c>
      <c r="H113" s="2">
        <v>0.5</v>
      </c>
      <c r="I113" s="2">
        <v>0.25</v>
      </c>
      <c r="J113" s="2">
        <v>0.5</v>
      </c>
      <c r="K113" s="2"/>
      <c r="L113" s="2"/>
      <c r="M113" s="2"/>
      <c r="N113" s="2"/>
      <c r="O113" s="2"/>
      <c r="P113" s="2"/>
      <c r="Q113" s="2"/>
      <c r="R113" s="2"/>
      <c r="S113" s="2"/>
      <c r="T113" s="3" t="s">
        <v>269</v>
      </c>
      <c r="U113" s="39"/>
      <c r="V113" s="32"/>
    </row>
    <row r="114" spans="1:22" ht="15">
      <c r="A114" s="3" t="s">
        <v>214</v>
      </c>
      <c r="B114" s="7" t="s">
        <v>68</v>
      </c>
      <c r="C114" s="2" t="s">
        <v>1</v>
      </c>
      <c r="D114" s="2">
        <v>19.57</v>
      </c>
      <c r="E114" s="3" t="s">
        <v>227</v>
      </c>
      <c r="F114" s="2">
        <v>2</v>
      </c>
      <c r="G114" s="6">
        <v>3</v>
      </c>
      <c r="H114" s="2">
        <v>0.5</v>
      </c>
      <c r="I114" s="2">
        <v>0.25</v>
      </c>
      <c r="J114" s="2">
        <v>0.5</v>
      </c>
      <c r="K114" s="2"/>
      <c r="L114" s="2"/>
      <c r="M114" s="2"/>
      <c r="N114" s="2"/>
      <c r="O114" s="2"/>
      <c r="P114" s="2"/>
      <c r="Q114" s="2"/>
      <c r="R114" s="2"/>
      <c r="S114" s="2"/>
      <c r="T114" s="3" t="s">
        <v>269</v>
      </c>
      <c r="U114" s="39"/>
      <c r="V114" s="32"/>
    </row>
    <row r="115" spans="1:22" ht="15">
      <c r="A115" s="3" t="s">
        <v>214</v>
      </c>
      <c r="B115" s="7" t="s">
        <v>69</v>
      </c>
      <c r="C115" s="2" t="s">
        <v>12</v>
      </c>
      <c r="D115" s="2">
        <v>27.11</v>
      </c>
      <c r="E115" s="3" t="s">
        <v>227</v>
      </c>
      <c r="F115" s="2">
        <v>2</v>
      </c>
      <c r="G115" s="6">
        <v>3</v>
      </c>
      <c r="H115" s="2">
        <v>0.5</v>
      </c>
      <c r="I115" s="2">
        <v>0.25</v>
      </c>
      <c r="J115" s="2">
        <v>0.5</v>
      </c>
      <c r="K115" s="2"/>
      <c r="L115" s="2"/>
      <c r="M115" s="2"/>
      <c r="N115" s="2"/>
      <c r="O115" s="2"/>
      <c r="P115" s="2"/>
      <c r="Q115" s="2"/>
      <c r="R115" s="2"/>
      <c r="S115" s="2"/>
      <c r="T115" s="3" t="s">
        <v>269</v>
      </c>
      <c r="U115" s="39"/>
      <c r="V115" s="32"/>
    </row>
    <row r="116" spans="1:22" ht="15">
      <c r="A116" s="3" t="s">
        <v>214</v>
      </c>
      <c r="B116" s="7" t="s">
        <v>70</v>
      </c>
      <c r="C116" s="2" t="s">
        <v>13</v>
      </c>
      <c r="D116" s="2">
        <v>51.9</v>
      </c>
      <c r="E116" s="3" t="s">
        <v>226</v>
      </c>
      <c r="F116" s="2">
        <v>2</v>
      </c>
      <c r="G116" s="6">
        <v>3</v>
      </c>
      <c r="H116" s="2">
        <v>0.5</v>
      </c>
      <c r="I116" s="2">
        <v>0.25</v>
      </c>
      <c r="J116" s="2">
        <v>0.5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9"/>
      <c r="V116" s="32"/>
    </row>
    <row r="117" spans="1:22" ht="15">
      <c r="A117" s="3" t="s">
        <v>214</v>
      </c>
      <c r="B117" s="7" t="s">
        <v>71</v>
      </c>
      <c r="C117" s="2" t="s">
        <v>14</v>
      </c>
      <c r="D117" s="2">
        <v>25.48</v>
      </c>
      <c r="E117" s="3" t="s">
        <v>226</v>
      </c>
      <c r="F117" s="2">
        <v>2</v>
      </c>
      <c r="G117" s="6">
        <v>3</v>
      </c>
      <c r="H117" s="2">
        <v>0.5</v>
      </c>
      <c r="I117" s="2">
        <v>0.25</v>
      </c>
      <c r="J117" s="2">
        <v>0.5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39"/>
      <c r="V117" s="32"/>
    </row>
    <row r="118" spans="1:22" ht="15">
      <c r="A118" s="3" t="s">
        <v>214</v>
      </c>
      <c r="B118" s="7" t="s">
        <v>72</v>
      </c>
      <c r="C118" s="2" t="s">
        <v>6</v>
      </c>
      <c r="D118" s="2">
        <v>21.25</v>
      </c>
      <c r="E118" s="3" t="s">
        <v>226</v>
      </c>
      <c r="F118" s="2">
        <v>5</v>
      </c>
      <c r="G118" s="2">
        <v>5</v>
      </c>
      <c r="H118" s="2">
        <v>2</v>
      </c>
      <c r="I118" s="2">
        <v>0.5</v>
      </c>
      <c r="J118" s="2">
        <v>0.25</v>
      </c>
      <c r="K118" s="2"/>
      <c r="L118" s="2"/>
      <c r="M118" s="2"/>
      <c r="N118" s="2"/>
      <c r="O118" s="2"/>
      <c r="P118" s="2"/>
      <c r="Q118" s="2"/>
      <c r="R118" s="2">
        <v>1</v>
      </c>
      <c r="S118" s="2">
        <v>0.25</v>
      </c>
      <c r="T118" s="2"/>
      <c r="U118" s="39"/>
      <c r="V118" s="32"/>
    </row>
    <row r="119" spans="1:22" ht="15">
      <c r="A119" s="3" t="s">
        <v>214</v>
      </c>
      <c r="B119" s="7" t="s">
        <v>73</v>
      </c>
      <c r="C119" s="2" t="s">
        <v>1</v>
      </c>
      <c r="D119" s="2">
        <v>25.49</v>
      </c>
      <c r="E119" s="3" t="s">
        <v>226</v>
      </c>
      <c r="F119" s="2">
        <v>2</v>
      </c>
      <c r="G119" s="6">
        <v>3</v>
      </c>
      <c r="H119" s="2">
        <v>0.5</v>
      </c>
      <c r="I119" s="2">
        <v>0.25</v>
      </c>
      <c r="J119" s="2">
        <v>0.5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9"/>
      <c r="V119" s="32"/>
    </row>
    <row r="120" spans="1:22" ht="15">
      <c r="A120" s="3" t="s">
        <v>214</v>
      </c>
      <c r="B120" s="7" t="s">
        <v>74</v>
      </c>
      <c r="C120" s="2" t="s">
        <v>1</v>
      </c>
      <c r="D120" s="2">
        <v>27.62</v>
      </c>
      <c r="E120" s="3" t="s">
        <v>226</v>
      </c>
      <c r="F120" s="2">
        <v>2</v>
      </c>
      <c r="G120" s="6">
        <v>3</v>
      </c>
      <c r="H120" s="2">
        <v>0.5</v>
      </c>
      <c r="I120" s="2">
        <v>0.25</v>
      </c>
      <c r="J120" s="2">
        <v>0.5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9"/>
      <c r="V120" s="32"/>
    </row>
    <row r="121" spans="1:22" ht="15">
      <c r="A121" s="3" t="s">
        <v>214</v>
      </c>
      <c r="B121" s="7" t="s">
        <v>205</v>
      </c>
      <c r="C121" s="2" t="s">
        <v>82</v>
      </c>
      <c r="D121" s="2">
        <v>71.41</v>
      </c>
      <c r="E121" s="3" t="s">
        <v>226</v>
      </c>
      <c r="F121" s="2">
        <v>5</v>
      </c>
      <c r="G121" s="2">
        <v>5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39"/>
      <c r="V121" s="32"/>
    </row>
    <row r="122" spans="1:22" ht="15">
      <c r="A122" s="3" t="s">
        <v>214</v>
      </c>
      <c r="B122" s="7" t="s">
        <v>75</v>
      </c>
      <c r="C122" s="2" t="s">
        <v>1</v>
      </c>
      <c r="D122" s="2">
        <v>26.54</v>
      </c>
      <c r="E122" s="3" t="s">
        <v>226</v>
      </c>
      <c r="F122" s="2">
        <v>2</v>
      </c>
      <c r="G122" s="6">
        <v>3</v>
      </c>
      <c r="H122" s="2">
        <v>0.5</v>
      </c>
      <c r="I122" s="2">
        <v>0.25</v>
      </c>
      <c r="J122" s="2">
        <v>0.5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9"/>
      <c r="V122" s="32"/>
    </row>
    <row r="123" spans="1:22" ht="15">
      <c r="A123" s="3" t="s">
        <v>214</v>
      </c>
      <c r="B123" s="7" t="s">
        <v>76</v>
      </c>
      <c r="C123" s="2" t="s">
        <v>15</v>
      </c>
      <c r="D123" s="2">
        <v>44.6</v>
      </c>
      <c r="E123" s="3" t="s">
        <v>226</v>
      </c>
      <c r="F123" s="2">
        <v>2</v>
      </c>
      <c r="G123" s="2">
        <v>5</v>
      </c>
      <c r="H123" s="2"/>
      <c r="I123" s="2"/>
      <c r="J123" s="2"/>
      <c r="K123" s="2"/>
      <c r="L123" s="2"/>
      <c r="M123" s="2"/>
      <c r="N123" s="2"/>
      <c r="O123" s="2"/>
      <c r="P123" s="2">
        <v>2</v>
      </c>
      <c r="Q123" s="2"/>
      <c r="R123" s="2"/>
      <c r="S123" s="2"/>
      <c r="T123" s="2"/>
      <c r="U123" s="39"/>
      <c r="V123" s="32"/>
    </row>
    <row r="124" spans="1:22" ht="15">
      <c r="A124" s="3" t="s">
        <v>214</v>
      </c>
      <c r="B124" s="7" t="s">
        <v>206</v>
      </c>
      <c r="C124" s="2" t="s">
        <v>194</v>
      </c>
      <c r="D124" s="2">
        <v>11.63</v>
      </c>
      <c r="E124" s="3" t="s">
        <v>226</v>
      </c>
      <c r="F124" s="2">
        <v>2</v>
      </c>
      <c r="G124" s="2"/>
      <c r="H124" s="2"/>
      <c r="I124" s="2"/>
      <c r="J124" s="2"/>
      <c r="K124" s="2"/>
      <c r="L124" s="2"/>
      <c r="M124" s="2"/>
      <c r="N124" s="2"/>
      <c r="O124" s="2">
        <v>1</v>
      </c>
      <c r="P124" s="2">
        <v>1</v>
      </c>
      <c r="Q124" s="2"/>
      <c r="R124" s="2"/>
      <c r="S124" s="2"/>
      <c r="T124" s="2"/>
      <c r="U124" s="39"/>
      <c r="V124" s="32"/>
    </row>
    <row r="125" spans="1:22" ht="15">
      <c r="A125" s="3" t="s">
        <v>214</v>
      </c>
      <c r="B125" s="7" t="s">
        <v>77</v>
      </c>
      <c r="C125" s="2" t="s">
        <v>16</v>
      </c>
      <c r="D125" s="2">
        <v>68.69</v>
      </c>
      <c r="E125" s="3" t="s">
        <v>226</v>
      </c>
      <c r="F125" s="2">
        <v>2</v>
      </c>
      <c r="G125" s="2">
        <v>5</v>
      </c>
      <c r="H125" s="2"/>
      <c r="I125" s="2"/>
      <c r="J125" s="2"/>
      <c r="K125" s="2"/>
      <c r="L125" s="2"/>
      <c r="M125" s="2"/>
      <c r="N125" s="2"/>
      <c r="O125" s="2"/>
      <c r="P125" s="2">
        <v>2</v>
      </c>
      <c r="Q125" s="2"/>
      <c r="R125" s="2"/>
      <c r="S125" s="2"/>
      <c r="T125" s="2"/>
      <c r="U125" s="39"/>
      <c r="V125" s="32"/>
    </row>
    <row r="126" spans="1:22" ht="15">
      <c r="A126" s="3" t="s">
        <v>214</v>
      </c>
      <c r="B126" s="7" t="s">
        <v>78</v>
      </c>
      <c r="C126" s="2" t="s">
        <v>1</v>
      </c>
      <c r="D126" s="2">
        <v>15.91</v>
      </c>
      <c r="E126" s="3" t="s">
        <v>226</v>
      </c>
      <c r="F126" s="2">
        <v>2</v>
      </c>
      <c r="G126" s="6">
        <v>3</v>
      </c>
      <c r="H126" s="2">
        <v>0.5</v>
      </c>
      <c r="I126" s="2">
        <v>0.25</v>
      </c>
      <c r="J126" s="2">
        <v>0.5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39"/>
      <c r="V126" s="32"/>
    </row>
    <row r="127" spans="1:22" ht="15">
      <c r="A127" s="3" t="s">
        <v>214</v>
      </c>
      <c r="B127" s="7" t="s">
        <v>79</v>
      </c>
      <c r="C127" s="2" t="s">
        <v>1</v>
      </c>
      <c r="D127" s="2">
        <v>16.96</v>
      </c>
      <c r="E127" s="3" t="s">
        <v>226</v>
      </c>
      <c r="F127" s="2">
        <v>2</v>
      </c>
      <c r="G127" s="6">
        <v>3</v>
      </c>
      <c r="H127" s="2">
        <v>0.5</v>
      </c>
      <c r="I127" s="2">
        <v>0.25</v>
      </c>
      <c r="J127" s="2">
        <v>0.5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39"/>
      <c r="V127" s="32"/>
    </row>
    <row r="128" spans="1:22" ht="15">
      <c r="A128" s="3" t="s">
        <v>214</v>
      </c>
      <c r="B128" s="7" t="s">
        <v>207</v>
      </c>
      <c r="C128" s="2" t="s">
        <v>134</v>
      </c>
      <c r="D128" s="2">
        <v>7.98</v>
      </c>
      <c r="E128" s="3" t="s">
        <v>226</v>
      </c>
      <c r="F128" s="2">
        <v>5</v>
      </c>
      <c r="G128" s="2">
        <v>5</v>
      </c>
      <c r="H128" s="2"/>
      <c r="I128" s="2"/>
      <c r="J128" s="2"/>
      <c r="K128" s="2"/>
      <c r="L128" s="2">
        <v>5</v>
      </c>
      <c r="M128" s="2">
        <v>1</v>
      </c>
      <c r="N128" s="2">
        <v>0.5</v>
      </c>
      <c r="O128" s="2"/>
      <c r="P128" s="2">
        <v>2</v>
      </c>
      <c r="Q128" s="2"/>
      <c r="R128" s="2"/>
      <c r="S128" s="2"/>
      <c r="T128" s="2"/>
      <c r="U128" s="39"/>
      <c r="V128" s="32"/>
    </row>
    <row r="129" spans="1:22" ht="15">
      <c r="A129" s="3" t="s">
        <v>214</v>
      </c>
      <c r="B129" s="7" t="s">
        <v>208</v>
      </c>
      <c r="C129" s="2" t="s">
        <v>138</v>
      </c>
      <c r="D129" s="2">
        <v>9.69</v>
      </c>
      <c r="E129" s="3" t="s">
        <v>226</v>
      </c>
      <c r="F129" s="2">
        <v>5</v>
      </c>
      <c r="G129" s="2">
        <v>5</v>
      </c>
      <c r="H129" s="2"/>
      <c r="I129" s="2"/>
      <c r="J129" s="2"/>
      <c r="K129" s="2"/>
      <c r="L129" s="2">
        <v>5</v>
      </c>
      <c r="M129" s="2">
        <v>1</v>
      </c>
      <c r="N129" s="2">
        <v>0.5</v>
      </c>
      <c r="O129" s="2"/>
      <c r="P129" s="2">
        <v>2</v>
      </c>
      <c r="Q129" s="2"/>
      <c r="R129" s="2"/>
      <c r="S129" s="2"/>
      <c r="T129" s="2"/>
      <c r="U129" s="39"/>
      <c r="V129" s="32"/>
    </row>
    <row r="130" spans="1:22" ht="15">
      <c r="A130" s="3" t="s">
        <v>214</v>
      </c>
      <c r="B130" s="7" t="s">
        <v>209</v>
      </c>
      <c r="C130" s="2" t="s">
        <v>201</v>
      </c>
      <c r="D130" s="2">
        <v>8.06</v>
      </c>
      <c r="E130" s="3" t="s">
        <v>226</v>
      </c>
      <c r="F130" s="2">
        <v>2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9"/>
      <c r="V130" s="32"/>
    </row>
    <row r="131" spans="1:22" ht="15">
      <c r="A131" s="3" t="s">
        <v>214</v>
      </c>
      <c r="B131" s="7" t="s">
        <v>210</v>
      </c>
      <c r="C131" s="2" t="s">
        <v>198</v>
      </c>
      <c r="D131" s="2">
        <v>7.48</v>
      </c>
      <c r="E131" s="3" t="s">
        <v>226</v>
      </c>
      <c r="F131" s="2">
        <v>2</v>
      </c>
      <c r="G131" s="6">
        <v>3</v>
      </c>
      <c r="H131" s="2"/>
      <c r="I131" s="2"/>
      <c r="J131" s="2"/>
      <c r="K131" s="2"/>
      <c r="L131" s="2"/>
      <c r="M131" s="2"/>
      <c r="N131" s="2">
        <v>0.5</v>
      </c>
      <c r="O131" s="2">
        <v>2</v>
      </c>
      <c r="P131" s="2">
        <v>2</v>
      </c>
      <c r="Q131" s="2"/>
      <c r="R131" s="2"/>
      <c r="S131" s="2"/>
      <c r="T131" s="2"/>
      <c r="U131" s="39"/>
      <c r="V131" s="32"/>
    </row>
    <row r="132" spans="1:22" ht="15">
      <c r="A132" s="3" t="s">
        <v>214</v>
      </c>
      <c r="B132" s="7" t="s">
        <v>211</v>
      </c>
      <c r="C132" s="2" t="s">
        <v>202</v>
      </c>
      <c r="D132" s="2">
        <v>8.06</v>
      </c>
      <c r="E132" s="3" t="s">
        <v>226</v>
      </c>
      <c r="F132" s="2">
        <v>2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39"/>
      <c r="V132" s="32"/>
    </row>
    <row r="133" spans="1:22" ht="15">
      <c r="A133" s="3" t="s">
        <v>214</v>
      </c>
      <c r="B133" s="7" t="s">
        <v>212</v>
      </c>
      <c r="C133" s="2" t="s">
        <v>196</v>
      </c>
      <c r="D133" s="2">
        <v>7.52</v>
      </c>
      <c r="E133" s="3" t="s">
        <v>226</v>
      </c>
      <c r="F133" s="2">
        <v>2</v>
      </c>
      <c r="G133" s="6">
        <v>3</v>
      </c>
      <c r="H133" s="2"/>
      <c r="I133" s="2"/>
      <c r="J133" s="2"/>
      <c r="K133" s="2"/>
      <c r="L133" s="2"/>
      <c r="M133" s="2"/>
      <c r="N133" s="2">
        <v>0.5</v>
      </c>
      <c r="O133" s="2">
        <v>2</v>
      </c>
      <c r="P133" s="2">
        <v>2</v>
      </c>
      <c r="Q133" s="2"/>
      <c r="R133" s="2"/>
      <c r="S133" s="2"/>
      <c r="T133" s="2"/>
      <c r="U133" s="39"/>
      <c r="V133" s="32"/>
    </row>
    <row r="134" spans="1:22" ht="15">
      <c r="A134" s="3" t="s">
        <v>214</v>
      </c>
      <c r="B134" s="7" t="s">
        <v>213</v>
      </c>
      <c r="C134" s="2" t="s">
        <v>200</v>
      </c>
      <c r="D134" s="2">
        <v>3.12</v>
      </c>
      <c r="E134" s="3" t="s">
        <v>226</v>
      </c>
      <c r="F134" s="2">
        <v>0.25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40"/>
      <c r="V134" s="33"/>
    </row>
    <row r="135" spans="1:22" ht="15">
      <c r="A135" s="3" t="s">
        <v>229</v>
      </c>
      <c r="B135" s="5" t="s">
        <v>128</v>
      </c>
      <c r="C135" s="6" t="s">
        <v>158</v>
      </c>
      <c r="D135" s="3">
        <v>41.08</v>
      </c>
      <c r="E135" s="3" t="s">
        <v>226</v>
      </c>
      <c r="F135" s="6">
        <v>5</v>
      </c>
      <c r="G135" s="6"/>
      <c r="H135" s="3"/>
      <c r="I135" s="3"/>
      <c r="J135" s="3"/>
      <c r="K135" s="3">
        <v>0.5</v>
      </c>
      <c r="L135" s="3"/>
      <c r="M135" s="3"/>
      <c r="N135" s="3"/>
      <c r="O135" s="3"/>
      <c r="P135" s="3"/>
      <c r="Q135" s="3">
        <v>0.5</v>
      </c>
      <c r="R135" s="3"/>
      <c r="S135" s="3"/>
      <c r="T135" s="3"/>
      <c r="U135" s="38"/>
      <c r="V135" s="31">
        <f>U135*36</f>
        <v>0</v>
      </c>
    </row>
    <row r="136" spans="1:22" ht="15">
      <c r="A136" s="3" t="s">
        <v>229</v>
      </c>
      <c r="B136" s="5" t="s">
        <v>130</v>
      </c>
      <c r="C136" s="6" t="s">
        <v>159</v>
      </c>
      <c r="D136" s="3">
        <v>3.38</v>
      </c>
      <c r="E136" s="3" t="s">
        <v>226</v>
      </c>
      <c r="F136" s="6">
        <v>5</v>
      </c>
      <c r="G136" s="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9"/>
      <c r="V136" s="32"/>
    </row>
    <row r="137" spans="1:22" ht="15">
      <c r="A137" s="3" t="s">
        <v>229</v>
      </c>
      <c r="B137" s="5" t="s">
        <v>160</v>
      </c>
      <c r="C137" s="6" t="s">
        <v>119</v>
      </c>
      <c r="D137" s="3">
        <v>38.92</v>
      </c>
      <c r="E137" s="3" t="s">
        <v>226</v>
      </c>
      <c r="F137" s="6">
        <v>5</v>
      </c>
      <c r="G137" s="6">
        <v>5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9"/>
      <c r="V137" s="32"/>
    </row>
    <row r="138" spans="1:22" ht="15">
      <c r="A138" s="3" t="s">
        <v>229</v>
      </c>
      <c r="B138" s="5" t="s">
        <v>132</v>
      </c>
      <c r="C138" s="6" t="s">
        <v>119</v>
      </c>
      <c r="D138" s="3">
        <v>73.81</v>
      </c>
      <c r="E138" s="3" t="s">
        <v>226</v>
      </c>
      <c r="F138" s="6">
        <v>5</v>
      </c>
      <c r="G138" s="6">
        <v>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9"/>
      <c r="V138" s="32"/>
    </row>
    <row r="139" spans="1:22" ht="15">
      <c r="A139" s="3" t="s">
        <v>229</v>
      </c>
      <c r="B139" s="5" t="s">
        <v>161</v>
      </c>
      <c r="C139" s="6" t="s">
        <v>162</v>
      </c>
      <c r="D139" s="6">
        <v>3.75</v>
      </c>
      <c r="E139" s="6" t="s">
        <v>226</v>
      </c>
      <c r="F139" s="6">
        <v>1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39"/>
      <c r="V139" s="32"/>
    </row>
    <row r="140" spans="1:22" ht="15">
      <c r="A140" s="3" t="s">
        <v>229</v>
      </c>
      <c r="B140" s="5" t="s">
        <v>163</v>
      </c>
      <c r="C140" s="6" t="s">
        <v>164</v>
      </c>
      <c r="D140" s="6">
        <v>9.46</v>
      </c>
      <c r="E140" s="6" t="s">
        <v>226</v>
      </c>
      <c r="F140" s="6">
        <v>1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39"/>
      <c r="V140" s="32"/>
    </row>
    <row r="141" spans="1:22" ht="15">
      <c r="A141" s="3" t="s">
        <v>229</v>
      </c>
      <c r="B141" s="5" t="s">
        <v>120</v>
      </c>
      <c r="C141" s="6" t="s">
        <v>102</v>
      </c>
      <c r="D141" s="3">
        <v>21.8</v>
      </c>
      <c r="E141" s="3" t="s">
        <v>226</v>
      </c>
      <c r="F141" s="6">
        <v>5</v>
      </c>
      <c r="G141" s="6">
        <v>5</v>
      </c>
      <c r="H141" s="3">
        <v>2</v>
      </c>
      <c r="I141" s="3">
        <v>0.5</v>
      </c>
      <c r="J141" s="3">
        <v>0.25</v>
      </c>
      <c r="K141" s="3"/>
      <c r="L141" s="3"/>
      <c r="M141" s="3"/>
      <c r="N141" s="3"/>
      <c r="O141" s="3"/>
      <c r="P141" s="3"/>
      <c r="Q141" s="3"/>
      <c r="R141" s="3">
        <v>1</v>
      </c>
      <c r="S141" s="3"/>
      <c r="T141" s="3"/>
      <c r="U141" s="39"/>
      <c r="V141" s="32"/>
    </row>
    <row r="142" spans="1:22" ht="15">
      <c r="A142" s="3" t="s">
        <v>229</v>
      </c>
      <c r="B142" s="5" t="s">
        <v>18</v>
      </c>
      <c r="C142" s="6" t="s">
        <v>165</v>
      </c>
      <c r="D142" s="3">
        <v>14.74</v>
      </c>
      <c r="E142" s="3" t="s">
        <v>226</v>
      </c>
      <c r="F142" s="6">
        <v>2</v>
      </c>
      <c r="G142" s="6">
        <v>3</v>
      </c>
      <c r="H142" s="3">
        <v>0.5</v>
      </c>
      <c r="I142" s="3">
        <v>0.25</v>
      </c>
      <c r="J142" s="3">
        <v>0.5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9"/>
      <c r="V142" s="32"/>
    </row>
    <row r="143" spans="1:22" ht="15">
      <c r="A143" s="3" t="s">
        <v>229</v>
      </c>
      <c r="B143" s="5" t="s">
        <v>19</v>
      </c>
      <c r="C143" s="6" t="s">
        <v>165</v>
      </c>
      <c r="D143" s="3">
        <v>14.69</v>
      </c>
      <c r="E143" s="3" t="s">
        <v>226</v>
      </c>
      <c r="F143" s="6">
        <v>2</v>
      </c>
      <c r="G143" s="6">
        <v>3</v>
      </c>
      <c r="H143" s="3">
        <v>0.5</v>
      </c>
      <c r="I143" s="3">
        <v>0.25</v>
      </c>
      <c r="J143" s="3">
        <v>0.5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9"/>
      <c r="V143" s="32"/>
    </row>
    <row r="144" spans="1:22" ht="15">
      <c r="A144" s="3" t="s">
        <v>229</v>
      </c>
      <c r="B144" s="5" t="s">
        <v>20</v>
      </c>
      <c r="C144" s="6" t="s">
        <v>165</v>
      </c>
      <c r="D144" s="3">
        <v>14.74</v>
      </c>
      <c r="E144" s="3" t="s">
        <v>226</v>
      </c>
      <c r="F144" s="6">
        <v>2</v>
      </c>
      <c r="G144" s="6">
        <v>3</v>
      </c>
      <c r="H144" s="3">
        <v>0.5</v>
      </c>
      <c r="I144" s="3">
        <v>0.25</v>
      </c>
      <c r="J144" s="3">
        <v>0.5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9"/>
      <c r="V144" s="32"/>
    </row>
    <row r="145" spans="1:22" ht="15">
      <c r="A145" s="3" t="s">
        <v>229</v>
      </c>
      <c r="B145" s="5" t="s">
        <v>21</v>
      </c>
      <c r="C145" s="6" t="s">
        <v>165</v>
      </c>
      <c r="D145" s="3">
        <v>14.69</v>
      </c>
      <c r="E145" s="3" t="s">
        <v>226</v>
      </c>
      <c r="F145" s="6">
        <v>2</v>
      </c>
      <c r="G145" s="6">
        <v>3</v>
      </c>
      <c r="H145" s="3">
        <v>0.5</v>
      </c>
      <c r="I145" s="3">
        <v>0.25</v>
      </c>
      <c r="J145" s="3">
        <v>0.5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9"/>
      <c r="V145" s="32"/>
    </row>
    <row r="146" spans="1:22" ht="15">
      <c r="A146" s="3" t="s">
        <v>229</v>
      </c>
      <c r="B146" s="5" t="s">
        <v>166</v>
      </c>
      <c r="C146" s="6" t="s">
        <v>118</v>
      </c>
      <c r="D146" s="6">
        <v>3.96</v>
      </c>
      <c r="E146" s="6" t="s">
        <v>226</v>
      </c>
      <c r="F146" s="6"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39"/>
      <c r="V146" s="32"/>
    </row>
    <row r="147" spans="1:22" ht="15">
      <c r="A147" s="3" t="s">
        <v>229</v>
      </c>
      <c r="B147" s="5" t="s">
        <v>167</v>
      </c>
      <c r="C147" s="6" t="s">
        <v>99</v>
      </c>
      <c r="D147" s="3">
        <v>45.95</v>
      </c>
      <c r="E147" s="3" t="s">
        <v>226</v>
      </c>
      <c r="F147" s="6">
        <v>2</v>
      </c>
      <c r="G147" s="6">
        <v>5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9"/>
      <c r="V147" s="32"/>
    </row>
    <row r="148" spans="1:22" ht="15">
      <c r="A148" s="3" t="s">
        <v>229</v>
      </c>
      <c r="B148" s="5" t="s">
        <v>168</v>
      </c>
      <c r="C148" s="6" t="s">
        <v>169</v>
      </c>
      <c r="D148" s="3">
        <v>1.44</v>
      </c>
      <c r="E148" s="3" t="s">
        <v>226</v>
      </c>
      <c r="F148" s="6">
        <v>0.25</v>
      </c>
      <c r="G148" s="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9"/>
      <c r="V148" s="32"/>
    </row>
    <row r="149" spans="1:22" ht="15">
      <c r="A149" s="3" t="s">
        <v>229</v>
      </c>
      <c r="B149" s="5" t="s">
        <v>85</v>
      </c>
      <c r="C149" s="2" t="s">
        <v>117</v>
      </c>
      <c r="D149" s="3">
        <v>14.84</v>
      </c>
      <c r="E149" s="3" t="s">
        <v>226</v>
      </c>
      <c r="F149" s="6">
        <v>2</v>
      </c>
      <c r="G149" s="6">
        <v>5</v>
      </c>
      <c r="H149" s="3"/>
      <c r="I149" s="3"/>
      <c r="J149" s="3"/>
      <c r="K149" s="3"/>
      <c r="L149" s="3"/>
      <c r="M149" s="3"/>
      <c r="N149" s="3"/>
      <c r="O149" s="3"/>
      <c r="P149" s="3">
        <v>2</v>
      </c>
      <c r="Q149" s="3"/>
      <c r="R149" s="3"/>
      <c r="S149" s="3"/>
      <c r="T149" s="3"/>
      <c r="U149" s="39"/>
      <c r="V149" s="32"/>
    </row>
    <row r="150" spans="1:22" ht="15">
      <c r="A150" s="3" t="s">
        <v>229</v>
      </c>
      <c r="B150" s="5" t="s">
        <v>28</v>
      </c>
      <c r="C150" s="2" t="s">
        <v>115</v>
      </c>
      <c r="D150" s="6">
        <v>11.98</v>
      </c>
      <c r="E150" s="3" t="s">
        <v>226</v>
      </c>
      <c r="F150" s="6">
        <v>2</v>
      </c>
      <c r="G150" s="6">
        <v>5</v>
      </c>
      <c r="H150" s="6"/>
      <c r="I150" s="6"/>
      <c r="J150" s="6"/>
      <c r="K150" s="6"/>
      <c r="L150" s="6"/>
      <c r="M150" s="6"/>
      <c r="N150" s="6"/>
      <c r="O150" s="6"/>
      <c r="P150" s="6">
        <v>2</v>
      </c>
      <c r="Q150" s="6"/>
      <c r="R150" s="6"/>
      <c r="S150" s="6"/>
      <c r="T150" s="6"/>
      <c r="U150" s="39"/>
      <c r="V150" s="32"/>
    </row>
    <row r="151" spans="1:22" ht="15">
      <c r="A151" s="3" t="s">
        <v>229</v>
      </c>
      <c r="B151" s="5" t="s">
        <v>29</v>
      </c>
      <c r="C151" s="2" t="s">
        <v>116</v>
      </c>
      <c r="D151" s="3">
        <v>18.78</v>
      </c>
      <c r="E151" s="3" t="s">
        <v>226</v>
      </c>
      <c r="F151" s="6">
        <v>2</v>
      </c>
      <c r="G151" s="6">
        <v>5</v>
      </c>
      <c r="H151" s="3"/>
      <c r="I151" s="3"/>
      <c r="J151" s="3"/>
      <c r="K151" s="3"/>
      <c r="L151" s="3"/>
      <c r="M151" s="3"/>
      <c r="N151" s="3"/>
      <c r="O151" s="3"/>
      <c r="P151" s="3">
        <v>2</v>
      </c>
      <c r="Q151" s="3"/>
      <c r="R151" s="3"/>
      <c r="S151" s="3"/>
      <c r="T151" s="3"/>
      <c r="U151" s="39"/>
      <c r="V151" s="32"/>
    </row>
    <row r="152" spans="1:22" ht="15">
      <c r="A152" s="3" t="s">
        <v>229</v>
      </c>
      <c r="B152" s="5" t="s">
        <v>84</v>
      </c>
      <c r="C152" s="2" t="s">
        <v>114</v>
      </c>
      <c r="D152" s="3">
        <v>19.49</v>
      </c>
      <c r="E152" s="3" t="s">
        <v>226</v>
      </c>
      <c r="F152" s="6">
        <v>2</v>
      </c>
      <c r="G152" s="6">
        <v>5</v>
      </c>
      <c r="H152" s="3"/>
      <c r="I152" s="3"/>
      <c r="J152" s="3"/>
      <c r="K152" s="3"/>
      <c r="L152" s="3"/>
      <c r="M152" s="3"/>
      <c r="N152" s="3"/>
      <c r="O152" s="3"/>
      <c r="P152" s="3">
        <v>2</v>
      </c>
      <c r="Q152" s="3"/>
      <c r="R152" s="3"/>
      <c r="S152" s="3"/>
      <c r="T152" s="3"/>
      <c r="U152" s="39"/>
      <c r="V152" s="32"/>
    </row>
    <row r="153" spans="1:22" ht="15">
      <c r="A153" s="3" t="s">
        <v>229</v>
      </c>
      <c r="B153" s="5" t="s">
        <v>30</v>
      </c>
      <c r="C153" s="2" t="s">
        <v>113</v>
      </c>
      <c r="D153" s="6">
        <v>8.37</v>
      </c>
      <c r="E153" s="6" t="s">
        <v>226</v>
      </c>
      <c r="F153" s="6">
        <v>1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39"/>
      <c r="V153" s="32"/>
    </row>
    <row r="154" spans="1:22" ht="15">
      <c r="A154" s="3" t="s">
        <v>229</v>
      </c>
      <c r="B154" s="5" t="s">
        <v>31</v>
      </c>
      <c r="C154" s="2" t="s">
        <v>112</v>
      </c>
      <c r="D154" s="3">
        <v>5.5</v>
      </c>
      <c r="E154" s="3" t="s">
        <v>226</v>
      </c>
      <c r="F154" s="6">
        <v>2</v>
      </c>
      <c r="G154" s="6">
        <v>5</v>
      </c>
      <c r="H154" s="3"/>
      <c r="I154" s="3"/>
      <c r="J154" s="3"/>
      <c r="K154" s="3"/>
      <c r="L154" s="3"/>
      <c r="M154" s="3"/>
      <c r="N154" s="3"/>
      <c r="O154" s="3"/>
      <c r="P154" s="3">
        <v>2</v>
      </c>
      <c r="Q154" s="3"/>
      <c r="R154" s="3"/>
      <c r="S154" s="3"/>
      <c r="T154" s="3"/>
      <c r="U154" s="39"/>
      <c r="V154" s="32"/>
    </row>
    <row r="155" spans="1:22" ht="15">
      <c r="A155" s="3" t="s">
        <v>229</v>
      </c>
      <c r="B155" s="5" t="s">
        <v>32</v>
      </c>
      <c r="C155" s="6" t="s">
        <v>170</v>
      </c>
      <c r="D155" s="3">
        <v>9.55</v>
      </c>
      <c r="E155" s="3" t="s">
        <v>226</v>
      </c>
      <c r="F155" s="2">
        <v>2</v>
      </c>
      <c r="G155" s="6">
        <v>3</v>
      </c>
      <c r="H155" s="3"/>
      <c r="I155" s="3"/>
      <c r="J155" s="3"/>
      <c r="K155" s="3"/>
      <c r="L155" s="3"/>
      <c r="M155" s="3"/>
      <c r="N155" s="3">
        <v>0.5</v>
      </c>
      <c r="O155" s="3">
        <v>2</v>
      </c>
      <c r="P155" s="3">
        <v>2</v>
      </c>
      <c r="Q155" s="3"/>
      <c r="R155" s="3"/>
      <c r="S155" s="3"/>
      <c r="T155" s="3"/>
      <c r="U155" s="39"/>
      <c r="V155" s="32"/>
    </row>
    <row r="156" spans="1:22" ht="15">
      <c r="A156" s="3" t="s">
        <v>229</v>
      </c>
      <c r="B156" s="5" t="s">
        <v>33</v>
      </c>
      <c r="C156" s="6" t="s">
        <v>171</v>
      </c>
      <c r="D156" s="3">
        <v>9.47</v>
      </c>
      <c r="E156" s="3" t="s">
        <v>226</v>
      </c>
      <c r="F156" s="2">
        <v>2</v>
      </c>
      <c r="G156" s="6">
        <v>3</v>
      </c>
      <c r="H156" s="3"/>
      <c r="I156" s="3"/>
      <c r="J156" s="3"/>
      <c r="K156" s="3"/>
      <c r="L156" s="3"/>
      <c r="M156" s="3"/>
      <c r="N156" s="3">
        <v>0.5</v>
      </c>
      <c r="O156" s="3">
        <v>2</v>
      </c>
      <c r="P156" s="3">
        <v>2</v>
      </c>
      <c r="Q156" s="3"/>
      <c r="R156" s="3"/>
      <c r="S156" s="3"/>
      <c r="T156" s="3"/>
      <c r="U156" s="39"/>
      <c r="V156" s="32"/>
    </row>
    <row r="157" spans="1:22" ht="15">
      <c r="A157" s="3" t="s">
        <v>229</v>
      </c>
      <c r="B157" s="5" t="s">
        <v>35</v>
      </c>
      <c r="C157" s="6" t="s">
        <v>169</v>
      </c>
      <c r="D157" s="3">
        <v>1.4</v>
      </c>
      <c r="E157" s="3" t="s">
        <v>226</v>
      </c>
      <c r="F157" s="6">
        <v>0.25</v>
      </c>
      <c r="G157" s="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9"/>
      <c r="V157" s="32"/>
    </row>
    <row r="158" spans="1:22" ht="15">
      <c r="A158" s="3" t="s">
        <v>229</v>
      </c>
      <c r="B158" s="5" t="s">
        <v>83</v>
      </c>
      <c r="C158" s="6" t="s">
        <v>138</v>
      </c>
      <c r="D158" s="3">
        <v>10.26</v>
      </c>
      <c r="E158" s="3" t="s">
        <v>226</v>
      </c>
      <c r="F158" s="6">
        <v>5</v>
      </c>
      <c r="G158" s="6">
        <v>5</v>
      </c>
      <c r="H158" s="3"/>
      <c r="I158" s="3"/>
      <c r="J158" s="3"/>
      <c r="K158" s="3"/>
      <c r="L158" s="3">
        <v>5</v>
      </c>
      <c r="M158" s="3">
        <v>1</v>
      </c>
      <c r="N158" s="3">
        <v>0.5</v>
      </c>
      <c r="O158" s="3"/>
      <c r="P158" s="3">
        <v>2</v>
      </c>
      <c r="Q158" s="3"/>
      <c r="R158" s="3"/>
      <c r="S158" s="3"/>
      <c r="T158" s="3"/>
      <c r="U158" s="39"/>
      <c r="V158" s="32"/>
    </row>
    <row r="159" spans="1:22" ht="15">
      <c r="A159" s="3" t="s">
        <v>229</v>
      </c>
      <c r="B159" s="5" t="s">
        <v>81</v>
      </c>
      <c r="C159" s="6" t="s">
        <v>172</v>
      </c>
      <c r="D159" s="3">
        <v>4.49</v>
      </c>
      <c r="E159" s="3" t="s">
        <v>226</v>
      </c>
      <c r="F159" s="6">
        <v>5</v>
      </c>
      <c r="G159" s="6">
        <v>5</v>
      </c>
      <c r="H159" s="3"/>
      <c r="I159" s="3"/>
      <c r="J159" s="3"/>
      <c r="K159" s="3"/>
      <c r="L159" s="3">
        <v>5</v>
      </c>
      <c r="M159" s="3">
        <v>1</v>
      </c>
      <c r="N159" s="3">
        <v>0.5</v>
      </c>
      <c r="O159" s="3"/>
      <c r="P159" s="3">
        <v>2</v>
      </c>
      <c r="Q159" s="3"/>
      <c r="R159" s="3"/>
      <c r="S159" s="3"/>
      <c r="T159" s="3"/>
      <c r="U159" s="39"/>
      <c r="V159" s="32"/>
    </row>
    <row r="160" spans="1:22" ht="15">
      <c r="A160" s="3" t="s">
        <v>229</v>
      </c>
      <c r="B160" s="5" t="s">
        <v>139</v>
      </c>
      <c r="C160" s="6" t="s">
        <v>173</v>
      </c>
      <c r="D160" s="3">
        <v>4.49</v>
      </c>
      <c r="E160" s="3" t="s">
        <v>226</v>
      </c>
      <c r="F160" s="6">
        <v>5</v>
      </c>
      <c r="G160" s="6">
        <v>5</v>
      </c>
      <c r="H160" s="3"/>
      <c r="I160" s="3"/>
      <c r="J160" s="3"/>
      <c r="K160" s="3"/>
      <c r="L160" s="3">
        <v>5</v>
      </c>
      <c r="M160" s="3">
        <v>1</v>
      </c>
      <c r="N160" s="3">
        <v>0.5</v>
      </c>
      <c r="O160" s="3"/>
      <c r="P160" s="3">
        <v>2</v>
      </c>
      <c r="Q160" s="3"/>
      <c r="R160" s="3"/>
      <c r="S160" s="3"/>
      <c r="T160" s="3"/>
      <c r="U160" s="39"/>
      <c r="V160" s="32"/>
    </row>
    <row r="161" spans="1:22" ht="15">
      <c r="A161" s="3" t="s">
        <v>229</v>
      </c>
      <c r="B161" s="5" t="s">
        <v>140</v>
      </c>
      <c r="C161" s="6" t="s">
        <v>134</v>
      </c>
      <c r="D161" s="3">
        <v>13.24</v>
      </c>
      <c r="E161" s="3" t="s">
        <v>226</v>
      </c>
      <c r="F161" s="6">
        <v>5</v>
      </c>
      <c r="G161" s="6">
        <v>5</v>
      </c>
      <c r="H161" s="3"/>
      <c r="I161" s="3"/>
      <c r="J161" s="3"/>
      <c r="K161" s="3"/>
      <c r="L161" s="3">
        <v>5</v>
      </c>
      <c r="M161" s="3">
        <v>1</v>
      </c>
      <c r="N161" s="3">
        <v>0.5</v>
      </c>
      <c r="O161" s="3"/>
      <c r="P161" s="3">
        <v>2</v>
      </c>
      <c r="Q161" s="3"/>
      <c r="R161" s="3"/>
      <c r="S161" s="3"/>
      <c r="T161" s="3"/>
      <c r="U161" s="39"/>
      <c r="V161" s="32"/>
    </row>
    <row r="162" spans="1:22" ht="15">
      <c r="A162" s="3" t="s">
        <v>229</v>
      </c>
      <c r="B162" s="5" t="s">
        <v>111</v>
      </c>
      <c r="C162" s="6" t="s">
        <v>174</v>
      </c>
      <c r="D162" s="3">
        <v>50.1</v>
      </c>
      <c r="E162" s="3" t="s">
        <v>226</v>
      </c>
      <c r="F162" s="6">
        <v>2</v>
      </c>
      <c r="G162" s="6">
        <v>5</v>
      </c>
      <c r="H162" s="3"/>
      <c r="I162" s="3"/>
      <c r="J162" s="3"/>
      <c r="K162" s="3"/>
      <c r="L162" s="3"/>
      <c r="M162" s="3"/>
      <c r="N162" s="3"/>
      <c r="O162" s="3"/>
      <c r="P162" s="3">
        <v>2</v>
      </c>
      <c r="Q162" s="3"/>
      <c r="R162" s="3"/>
      <c r="S162" s="3"/>
      <c r="T162" s="3"/>
      <c r="U162" s="39"/>
      <c r="V162" s="32"/>
    </row>
    <row r="163" spans="1:22" ht="15">
      <c r="A163" s="3" t="s">
        <v>229</v>
      </c>
      <c r="B163" s="5" t="s">
        <v>110</v>
      </c>
      <c r="C163" s="6" t="s">
        <v>94</v>
      </c>
      <c r="D163" s="3">
        <v>9.23</v>
      </c>
      <c r="E163" s="3" t="s">
        <v>226</v>
      </c>
      <c r="F163" s="6">
        <v>2</v>
      </c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9"/>
      <c r="V163" s="32"/>
    </row>
    <row r="164" spans="1:22" ht="15">
      <c r="A164" s="3" t="s">
        <v>229</v>
      </c>
      <c r="B164" s="5" t="s">
        <v>109</v>
      </c>
      <c r="C164" s="6" t="s">
        <v>175</v>
      </c>
      <c r="D164" s="6">
        <v>28.17</v>
      </c>
      <c r="E164" s="6" t="s">
        <v>226</v>
      </c>
      <c r="F164" s="6">
        <v>2</v>
      </c>
      <c r="G164" s="6">
        <v>3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39"/>
      <c r="V164" s="32"/>
    </row>
    <row r="165" spans="1:22" ht="15">
      <c r="A165" s="3" t="s">
        <v>229</v>
      </c>
      <c r="B165" s="5" t="s">
        <v>108</v>
      </c>
      <c r="C165" s="6" t="s">
        <v>176</v>
      </c>
      <c r="D165" s="3">
        <v>12.5</v>
      </c>
      <c r="E165" s="3" t="s">
        <v>226</v>
      </c>
      <c r="F165" s="6">
        <v>2</v>
      </c>
      <c r="G165" s="6">
        <v>5</v>
      </c>
      <c r="H165" s="3"/>
      <c r="I165" s="3"/>
      <c r="J165" s="3"/>
      <c r="K165" s="3"/>
      <c r="L165" s="3"/>
      <c r="M165" s="3"/>
      <c r="N165" s="3"/>
      <c r="O165" s="3"/>
      <c r="P165" s="3">
        <v>2</v>
      </c>
      <c r="Q165" s="3"/>
      <c r="R165" s="3"/>
      <c r="S165" s="3"/>
      <c r="T165" s="3"/>
      <c r="U165" s="39"/>
      <c r="V165" s="32"/>
    </row>
    <row r="166" spans="1:22" ht="15">
      <c r="A166" s="3" t="s">
        <v>229</v>
      </c>
      <c r="B166" s="5" t="s">
        <v>107</v>
      </c>
      <c r="C166" s="6" t="s">
        <v>106</v>
      </c>
      <c r="D166" s="3">
        <v>54.95</v>
      </c>
      <c r="E166" s="3" t="s">
        <v>226</v>
      </c>
      <c r="F166" s="6">
        <v>2</v>
      </c>
      <c r="G166" s="6">
        <v>5</v>
      </c>
      <c r="H166" s="3"/>
      <c r="I166" s="3"/>
      <c r="J166" s="3"/>
      <c r="K166" s="3"/>
      <c r="L166" s="3"/>
      <c r="M166" s="3"/>
      <c r="N166" s="3"/>
      <c r="O166" s="3"/>
      <c r="P166" s="3">
        <v>2</v>
      </c>
      <c r="Q166" s="3"/>
      <c r="R166" s="3"/>
      <c r="S166" s="3"/>
      <c r="T166" s="3"/>
      <c r="U166" s="39"/>
      <c r="V166" s="32"/>
    </row>
    <row r="167" spans="1:22" ht="15">
      <c r="A167" s="3" t="s">
        <v>229</v>
      </c>
      <c r="B167" s="5" t="s">
        <v>105</v>
      </c>
      <c r="C167" s="6" t="s">
        <v>104</v>
      </c>
      <c r="D167" s="3">
        <v>28.47</v>
      </c>
      <c r="E167" s="3" t="s">
        <v>226</v>
      </c>
      <c r="F167" s="6">
        <v>2</v>
      </c>
      <c r="G167" s="6">
        <v>5</v>
      </c>
      <c r="H167" s="3"/>
      <c r="I167" s="3"/>
      <c r="J167" s="3"/>
      <c r="K167" s="3"/>
      <c r="L167" s="3"/>
      <c r="M167" s="3"/>
      <c r="N167" s="3"/>
      <c r="O167" s="3"/>
      <c r="P167" s="3">
        <v>2</v>
      </c>
      <c r="Q167" s="3"/>
      <c r="R167" s="3"/>
      <c r="S167" s="3"/>
      <c r="T167" s="3"/>
      <c r="U167" s="39"/>
      <c r="V167" s="32"/>
    </row>
    <row r="168" spans="1:22" ht="15">
      <c r="A168" s="3" t="s">
        <v>229</v>
      </c>
      <c r="B168" s="5" t="s">
        <v>141</v>
      </c>
      <c r="C168" s="6" t="s">
        <v>158</v>
      </c>
      <c r="D168" s="3">
        <v>41.08</v>
      </c>
      <c r="E168" s="3" t="s">
        <v>226</v>
      </c>
      <c r="F168" s="6">
        <v>5</v>
      </c>
      <c r="G168" s="6"/>
      <c r="H168" s="3"/>
      <c r="I168" s="3"/>
      <c r="J168" s="3"/>
      <c r="K168" s="3">
        <v>0.5</v>
      </c>
      <c r="L168" s="3"/>
      <c r="M168" s="3"/>
      <c r="N168" s="3"/>
      <c r="O168" s="3"/>
      <c r="P168" s="3"/>
      <c r="Q168" s="3">
        <v>0.5</v>
      </c>
      <c r="R168" s="3"/>
      <c r="S168" s="3"/>
      <c r="T168" s="3"/>
      <c r="U168" s="39"/>
      <c r="V168" s="32"/>
    </row>
    <row r="169" spans="1:22" ht="15">
      <c r="A169" s="3" t="s">
        <v>229</v>
      </c>
      <c r="B169" s="5" t="s">
        <v>143</v>
      </c>
      <c r="C169" s="6" t="s">
        <v>159</v>
      </c>
      <c r="D169" s="3">
        <v>3.38</v>
      </c>
      <c r="E169" s="3" t="s">
        <v>226</v>
      </c>
      <c r="F169" s="6">
        <v>5</v>
      </c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9"/>
      <c r="V169" s="32"/>
    </row>
    <row r="170" spans="1:22" ht="15">
      <c r="A170" s="3" t="s">
        <v>229</v>
      </c>
      <c r="B170" s="5" t="s">
        <v>144</v>
      </c>
      <c r="C170" s="6" t="s">
        <v>119</v>
      </c>
      <c r="D170" s="3">
        <v>38.92</v>
      </c>
      <c r="E170" s="3" t="s">
        <v>226</v>
      </c>
      <c r="F170" s="6">
        <v>5</v>
      </c>
      <c r="G170" s="6">
        <v>5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9"/>
      <c r="V170" s="32"/>
    </row>
    <row r="171" spans="1:22" ht="15">
      <c r="A171" s="3" t="s">
        <v>229</v>
      </c>
      <c r="B171" s="5" t="s">
        <v>127</v>
      </c>
      <c r="C171" s="6" t="s">
        <v>119</v>
      </c>
      <c r="D171" s="3">
        <v>77.09</v>
      </c>
      <c r="E171" s="3" t="s">
        <v>226</v>
      </c>
      <c r="F171" s="6">
        <v>5</v>
      </c>
      <c r="G171" s="6">
        <v>5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9"/>
      <c r="V171" s="32"/>
    </row>
    <row r="172" spans="1:22" ht="15">
      <c r="A172" s="3" t="s">
        <v>229</v>
      </c>
      <c r="B172" s="5" t="s">
        <v>38</v>
      </c>
      <c r="C172" s="6" t="s">
        <v>177</v>
      </c>
      <c r="D172" s="3">
        <v>26.5</v>
      </c>
      <c r="E172" s="3" t="s">
        <v>226</v>
      </c>
      <c r="F172" s="6">
        <v>2</v>
      </c>
      <c r="G172" s="6">
        <v>3</v>
      </c>
      <c r="H172" s="3">
        <v>0.5</v>
      </c>
      <c r="I172" s="3">
        <v>0.25</v>
      </c>
      <c r="J172" s="3">
        <v>0.5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9"/>
      <c r="V172" s="32"/>
    </row>
    <row r="173" spans="1:22" ht="15">
      <c r="A173" s="3" t="s">
        <v>229</v>
      </c>
      <c r="B173" s="5" t="s">
        <v>39</v>
      </c>
      <c r="C173" s="6" t="s">
        <v>102</v>
      </c>
      <c r="D173" s="3">
        <v>15.73</v>
      </c>
      <c r="E173" s="3" t="s">
        <v>226</v>
      </c>
      <c r="F173" s="6">
        <v>5</v>
      </c>
      <c r="G173" s="6">
        <v>5</v>
      </c>
      <c r="H173" s="3">
        <v>2</v>
      </c>
      <c r="I173" s="3">
        <v>0.5</v>
      </c>
      <c r="J173" s="3">
        <v>0.25</v>
      </c>
      <c r="K173" s="3"/>
      <c r="L173" s="3"/>
      <c r="M173" s="3"/>
      <c r="N173" s="3"/>
      <c r="O173" s="3"/>
      <c r="P173" s="3"/>
      <c r="Q173" s="3"/>
      <c r="R173" s="3">
        <v>1</v>
      </c>
      <c r="S173" s="3"/>
      <c r="T173" s="3"/>
      <c r="U173" s="39"/>
      <c r="V173" s="32"/>
    </row>
    <row r="174" spans="1:22" ht="15">
      <c r="A174" s="3" t="s">
        <v>229</v>
      </c>
      <c r="B174" s="5" t="s">
        <v>43</v>
      </c>
      <c r="C174" s="6" t="s">
        <v>165</v>
      </c>
      <c r="D174" s="3">
        <v>15.78</v>
      </c>
      <c r="E174" s="3" t="s">
        <v>226</v>
      </c>
      <c r="F174" s="6">
        <v>2</v>
      </c>
      <c r="G174" s="6">
        <v>3</v>
      </c>
      <c r="H174" s="3">
        <v>0.5</v>
      </c>
      <c r="I174" s="3">
        <v>0.25</v>
      </c>
      <c r="J174" s="3">
        <v>0.5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9"/>
      <c r="V174" s="32"/>
    </row>
    <row r="175" spans="1:22" ht="15">
      <c r="A175" s="3" t="s">
        <v>229</v>
      </c>
      <c r="B175" s="5" t="s">
        <v>44</v>
      </c>
      <c r="C175" s="6" t="s">
        <v>165</v>
      </c>
      <c r="D175" s="3">
        <v>15.78</v>
      </c>
      <c r="E175" s="3" t="s">
        <v>226</v>
      </c>
      <c r="F175" s="6">
        <v>2</v>
      </c>
      <c r="G175" s="6">
        <v>3</v>
      </c>
      <c r="H175" s="3">
        <v>0.5</v>
      </c>
      <c r="I175" s="3">
        <v>0.25</v>
      </c>
      <c r="J175" s="3">
        <v>0.5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9"/>
      <c r="V175" s="32"/>
    </row>
    <row r="176" spans="1:22" ht="15">
      <c r="A176" s="3" t="s">
        <v>229</v>
      </c>
      <c r="B176" s="5" t="s">
        <v>45</v>
      </c>
      <c r="C176" s="6" t="s">
        <v>165</v>
      </c>
      <c r="D176" s="3">
        <v>15.57</v>
      </c>
      <c r="E176" s="3" t="s">
        <v>226</v>
      </c>
      <c r="F176" s="6">
        <v>2</v>
      </c>
      <c r="G176" s="6">
        <v>3</v>
      </c>
      <c r="H176" s="3">
        <v>0.5</v>
      </c>
      <c r="I176" s="3">
        <v>0.25</v>
      </c>
      <c r="J176" s="3">
        <v>0.5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9"/>
      <c r="V176" s="32"/>
    </row>
    <row r="177" spans="1:22" ht="15">
      <c r="A177" s="3" t="s">
        <v>229</v>
      </c>
      <c r="B177" s="5" t="s">
        <v>46</v>
      </c>
      <c r="C177" s="6" t="s">
        <v>100</v>
      </c>
      <c r="D177" s="6">
        <v>33.44</v>
      </c>
      <c r="E177" s="6" t="s">
        <v>226</v>
      </c>
      <c r="F177" s="6">
        <v>2</v>
      </c>
      <c r="G177" s="6">
        <v>3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39"/>
      <c r="V177" s="32"/>
    </row>
    <row r="178" spans="1:22" ht="15">
      <c r="A178" s="3" t="s">
        <v>229</v>
      </c>
      <c r="B178" s="5" t="s">
        <v>178</v>
      </c>
      <c r="C178" s="6" t="s">
        <v>99</v>
      </c>
      <c r="D178" s="3">
        <v>89.03</v>
      </c>
      <c r="E178" s="3" t="s">
        <v>226</v>
      </c>
      <c r="F178" s="6">
        <v>2</v>
      </c>
      <c r="G178" s="6">
        <v>5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9"/>
      <c r="V178" s="32"/>
    </row>
    <row r="179" spans="1:22" ht="15">
      <c r="A179" s="3" t="s">
        <v>229</v>
      </c>
      <c r="B179" s="5" t="s">
        <v>179</v>
      </c>
      <c r="C179" s="6" t="s">
        <v>169</v>
      </c>
      <c r="D179" s="3">
        <v>1.44</v>
      </c>
      <c r="E179" s="3" t="s">
        <v>226</v>
      </c>
      <c r="F179" s="6">
        <v>0.25</v>
      </c>
      <c r="G179" s="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9"/>
      <c r="V179" s="32"/>
    </row>
    <row r="180" spans="1:22" ht="15">
      <c r="A180" s="3" t="s">
        <v>229</v>
      </c>
      <c r="B180" s="5" t="s">
        <v>48</v>
      </c>
      <c r="C180" s="6" t="s">
        <v>94</v>
      </c>
      <c r="D180" s="3">
        <v>9.72</v>
      </c>
      <c r="E180" s="3" t="s">
        <v>226</v>
      </c>
      <c r="F180" s="6">
        <v>2</v>
      </c>
      <c r="G180" s="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9"/>
      <c r="V180" s="32"/>
    </row>
    <row r="181" spans="1:22" ht="15">
      <c r="A181" s="3" t="s">
        <v>229</v>
      </c>
      <c r="B181" s="5" t="s">
        <v>49</v>
      </c>
      <c r="C181" s="6" t="s">
        <v>180</v>
      </c>
      <c r="D181" s="3">
        <v>20.73</v>
      </c>
      <c r="E181" s="3" t="s">
        <v>226</v>
      </c>
      <c r="F181" s="6">
        <v>2</v>
      </c>
      <c r="G181" s="6">
        <v>5</v>
      </c>
      <c r="H181" s="3"/>
      <c r="I181" s="3"/>
      <c r="J181" s="3"/>
      <c r="K181" s="3"/>
      <c r="L181" s="3"/>
      <c r="M181" s="3"/>
      <c r="N181" s="3"/>
      <c r="O181" s="3"/>
      <c r="P181" s="3">
        <v>2</v>
      </c>
      <c r="Q181" s="3"/>
      <c r="R181" s="3"/>
      <c r="S181" s="3"/>
      <c r="T181" s="3"/>
      <c r="U181" s="39"/>
      <c r="V181" s="32"/>
    </row>
    <row r="182" spans="1:22" ht="15">
      <c r="A182" s="3" t="s">
        <v>229</v>
      </c>
      <c r="B182" s="5" t="s">
        <v>50</v>
      </c>
      <c r="C182" s="6" t="s">
        <v>98</v>
      </c>
      <c r="D182" s="6">
        <v>81.21</v>
      </c>
      <c r="E182" s="3" t="s">
        <v>226</v>
      </c>
      <c r="F182" s="6">
        <v>2</v>
      </c>
      <c r="G182" s="6">
        <v>5</v>
      </c>
      <c r="H182" s="6"/>
      <c r="I182" s="6"/>
      <c r="J182" s="6"/>
      <c r="K182" s="6"/>
      <c r="L182" s="6"/>
      <c r="M182" s="6"/>
      <c r="N182" s="6"/>
      <c r="O182" s="6"/>
      <c r="P182" s="6">
        <v>2</v>
      </c>
      <c r="Q182" s="6"/>
      <c r="R182" s="6"/>
      <c r="S182" s="6"/>
      <c r="T182" s="6"/>
      <c r="U182" s="39"/>
      <c r="V182" s="32"/>
    </row>
    <row r="183" spans="1:22" ht="15">
      <c r="A183" s="3" t="s">
        <v>229</v>
      </c>
      <c r="B183" s="5" t="s">
        <v>58</v>
      </c>
      <c r="C183" s="6" t="s">
        <v>169</v>
      </c>
      <c r="D183" s="3">
        <v>1.4</v>
      </c>
      <c r="E183" s="3" t="s">
        <v>226</v>
      </c>
      <c r="F183" s="6">
        <v>0.25</v>
      </c>
      <c r="G183" s="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9"/>
      <c r="V183" s="32"/>
    </row>
    <row r="184" spans="1:22" ht="15">
      <c r="A184" s="3" t="s">
        <v>229</v>
      </c>
      <c r="B184" s="5" t="s">
        <v>59</v>
      </c>
      <c r="C184" s="6" t="s">
        <v>181</v>
      </c>
      <c r="D184" s="3">
        <v>13.24</v>
      </c>
      <c r="E184" s="3" t="s">
        <v>226</v>
      </c>
      <c r="F184" s="6">
        <v>5</v>
      </c>
      <c r="G184" s="6">
        <v>5</v>
      </c>
      <c r="H184" s="3"/>
      <c r="I184" s="3"/>
      <c r="J184" s="3"/>
      <c r="K184" s="3"/>
      <c r="L184" s="3">
        <v>5</v>
      </c>
      <c r="M184" s="3">
        <v>1</v>
      </c>
      <c r="N184" s="3">
        <v>0.5</v>
      </c>
      <c r="O184" s="3"/>
      <c r="P184" s="3">
        <v>2</v>
      </c>
      <c r="Q184" s="3"/>
      <c r="R184" s="3"/>
      <c r="S184" s="3"/>
      <c r="T184" s="3"/>
      <c r="U184" s="39"/>
      <c r="V184" s="32"/>
    </row>
    <row r="185" spans="1:22" ht="15">
      <c r="A185" s="3" t="s">
        <v>229</v>
      </c>
      <c r="B185" s="5" t="s">
        <v>60</v>
      </c>
      <c r="C185" s="6" t="s">
        <v>182</v>
      </c>
      <c r="D185" s="3">
        <v>4.49</v>
      </c>
      <c r="E185" s="3" t="s">
        <v>226</v>
      </c>
      <c r="F185" s="6">
        <v>5</v>
      </c>
      <c r="G185" s="6">
        <v>5</v>
      </c>
      <c r="H185" s="3"/>
      <c r="I185" s="3"/>
      <c r="J185" s="3"/>
      <c r="K185" s="3"/>
      <c r="L185" s="3">
        <v>5</v>
      </c>
      <c r="M185" s="3">
        <v>1</v>
      </c>
      <c r="N185" s="3">
        <v>0.5</v>
      </c>
      <c r="O185" s="3"/>
      <c r="P185" s="3">
        <v>2</v>
      </c>
      <c r="Q185" s="3"/>
      <c r="R185" s="3"/>
      <c r="S185" s="3"/>
      <c r="T185" s="3"/>
      <c r="U185" s="39"/>
      <c r="V185" s="32"/>
    </row>
    <row r="186" spans="1:22" ht="15">
      <c r="A186" s="3" t="s">
        <v>229</v>
      </c>
      <c r="B186" s="5" t="s">
        <v>149</v>
      </c>
      <c r="C186" s="6" t="s">
        <v>183</v>
      </c>
      <c r="D186" s="3">
        <v>4.49</v>
      </c>
      <c r="E186" s="3" t="s">
        <v>226</v>
      </c>
      <c r="F186" s="6">
        <v>5</v>
      </c>
      <c r="G186" s="6">
        <v>5</v>
      </c>
      <c r="H186" s="3"/>
      <c r="I186" s="3"/>
      <c r="J186" s="3"/>
      <c r="K186" s="3"/>
      <c r="L186" s="3">
        <v>5</v>
      </c>
      <c r="M186" s="3">
        <v>1</v>
      </c>
      <c r="N186" s="3">
        <v>0.5</v>
      </c>
      <c r="O186" s="3"/>
      <c r="P186" s="3">
        <v>2</v>
      </c>
      <c r="Q186" s="3"/>
      <c r="R186" s="3"/>
      <c r="S186" s="3"/>
      <c r="T186" s="3"/>
      <c r="U186" s="39"/>
      <c r="V186" s="32"/>
    </row>
    <row r="187" spans="1:22" ht="15">
      <c r="A187" s="3" t="s">
        <v>229</v>
      </c>
      <c r="B187" s="5" t="s">
        <v>151</v>
      </c>
      <c r="C187" s="6" t="s">
        <v>138</v>
      </c>
      <c r="D187" s="3">
        <v>10.26</v>
      </c>
      <c r="E187" s="3" t="s">
        <v>226</v>
      </c>
      <c r="F187" s="6">
        <v>5</v>
      </c>
      <c r="G187" s="6">
        <v>5</v>
      </c>
      <c r="H187" s="3"/>
      <c r="I187" s="3"/>
      <c r="J187" s="3"/>
      <c r="K187" s="3"/>
      <c r="L187" s="3">
        <v>5</v>
      </c>
      <c r="M187" s="3">
        <v>1</v>
      </c>
      <c r="N187" s="3">
        <v>0.5</v>
      </c>
      <c r="O187" s="3"/>
      <c r="P187" s="3">
        <v>2</v>
      </c>
      <c r="Q187" s="3"/>
      <c r="R187" s="3"/>
      <c r="S187" s="3"/>
      <c r="T187" s="3"/>
      <c r="U187" s="39"/>
      <c r="V187" s="32"/>
    </row>
    <row r="188" spans="1:22" ht="15">
      <c r="A188" s="3" t="s">
        <v>229</v>
      </c>
      <c r="B188" s="5" t="s">
        <v>97</v>
      </c>
      <c r="C188" s="6" t="s">
        <v>96</v>
      </c>
      <c r="D188" s="6">
        <v>50.46</v>
      </c>
      <c r="E188" s="6" t="s">
        <v>226</v>
      </c>
      <c r="F188" s="6">
        <v>2</v>
      </c>
      <c r="G188" s="6">
        <v>3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39"/>
      <c r="V188" s="32"/>
    </row>
    <row r="189" spans="1:22" ht="15">
      <c r="A189" s="3" t="s">
        <v>229</v>
      </c>
      <c r="B189" s="5" t="s">
        <v>95</v>
      </c>
      <c r="C189" s="6" t="s">
        <v>94</v>
      </c>
      <c r="D189" s="3">
        <v>9.23</v>
      </c>
      <c r="E189" s="3" t="s">
        <v>226</v>
      </c>
      <c r="F189" s="6">
        <v>2</v>
      </c>
      <c r="G189" s="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9"/>
      <c r="V189" s="32"/>
    </row>
    <row r="190" spans="1:22" ht="15">
      <c r="A190" s="3" t="s">
        <v>229</v>
      </c>
      <c r="B190" s="5" t="s">
        <v>93</v>
      </c>
      <c r="C190" s="6" t="s">
        <v>92</v>
      </c>
      <c r="D190" s="3">
        <v>28.22</v>
      </c>
      <c r="E190" s="3" t="s">
        <v>226</v>
      </c>
      <c r="F190" s="6">
        <v>2</v>
      </c>
      <c r="G190" s="6">
        <v>5</v>
      </c>
      <c r="H190" s="3"/>
      <c r="I190" s="3"/>
      <c r="J190" s="3"/>
      <c r="K190" s="3"/>
      <c r="L190" s="3"/>
      <c r="M190" s="3"/>
      <c r="N190" s="3"/>
      <c r="O190" s="3"/>
      <c r="P190" s="3">
        <v>2</v>
      </c>
      <c r="Q190" s="3"/>
      <c r="R190" s="3"/>
      <c r="S190" s="3"/>
      <c r="T190" s="3"/>
      <c r="U190" s="39"/>
      <c r="V190" s="32"/>
    </row>
    <row r="191" spans="1:22" ht="15">
      <c r="A191" s="3" t="s">
        <v>229</v>
      </c>
      <c r="B191" s="5" t="s">
        <v>91</v>
      </c>
      <c r="C191" s="6" t="s">
        <v>117</v>
      </c>
      <c r="D191" s="6">
        <v>38.71</v>
      </c>
      <c r="E191" s="3" t="s">
        <v>226</v>
      </c>
      <c r="F191" s="6">
        <v>2</v>
      </c>
      <c r="G191" s="6">
        <v>5</v>
      </c>
      <c r="H191" s="6"/>
      <c r="I191" s="6"/>
      <c r="J191" s="6"/>
      <c r="K191" s="6"/>
      <c r="L191" s="6"/>
      <c r="M191" s="6"/>
      <c r="N191" s="6"/>
      <c r="O191" s="6"/>
      <c r="P191" s="6">
        <v>2</v>
      </c>
      <c r="Q191" s="6"/>
      <c r="R191" s="6"/>
      <c r="S191" s="6"/>
      <c r="T191" s="6"/>
      <c r="U191" s="39"/>
      <c r="V191" s="32"/>
    </row>
    <row r="192" spans="1:22" ht="15">
      <c r="A192" s="3" t="s">
        <v>229</v>
      </c>
      <c r="B192" s="5" t="s">
        <v>90</v>
      </c>
      <c r="C192" s="6" t="s">
        <v>184</v>
      </c>
      <c r="D192" s="3">
        <v>58.37</v>
      </c>
      <c r="E192" s="3" t="s">
        <v>226</v>
      </c>
      <c r="F192" s="6">
        <v>2</v>
      </c>
      <c r="G192" s="6">
        <v>5</v>
      </c>
      <c r="H192" s="3"/>
      <c r="I192" s="3"/>
      <c r="J192" s="3"/>
      <c r="K192" s="3"/>
      <c r="L192" s="3"/>
      <c r="M192" s="3"/>
      <c r="N192" s="3"/>
      <c r="O192" s="3"/>
      <c r="P192" s="3">
        <v>2</v>
      </c>
      <c r="Q192" s="3"/>
      <c r="R192" s="3"/>
      <c r="S192" s="3"/>
      <c r="T192" s="3"/>
      <c r="U192" s="39"/>
      <c r="V192" s="32"/>
    </row>
    <row r="193" spans="1:22" ht="15">
      <c r="A193" s="3" t="s">
        <v>229</v>
      </c>
      <c r="B193" s="5" t="s">
        <v>89</v>
      </c>
      <c r="C193" s="6" t="s">
        <v>185</v>
      </c>
      <c r="D193" s="6">
        <v>28.35</v>
      </c>
      <c r="E193" s="6" t="s">
        <v>226</v>
      </c>
      <c r="F193" s="6">
        <v>2</v>
      </c>
      <c r="G193" s="6">
        <v>3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39"/>
      <c r="V193" s="32"/>
    </row>
    <row r="194" spans="1:22" ht="15">
      <c r="A194" s="3" t="s">
        <v>229</v>
      </c>
      <c r="B194" s="5" t="s">
        <v>88</v>
      </c>
      <c r="C194" s="6" t="s">
        <v>186</v>
      </c>
      <c r="D194" s="3">
        <v>28.22</v>
      </c>
      <c r="E194" s="3" t="s">
        <v>226</v>
      </c>
      <c r="F194" s="6">
        <v>2</v>
      </c>
      <c r="G194" s="6">
        <v>5</v>
      </c>
      <c r="H194" s="3"/>
      <c r="I194" s="3"/>
      <c r="J194" s="3"/>
      <c r="K194" s="3"/>
      <c r="L194" s="3"/>
      <c r="M194" s="3"/>
      <c r="N194" s="3"/>
      <c r="O194" s="3"/>
      <c r="P194" s="3">
        <v>2</v>
      </c>
      <c r="Q194" s="3"/>
      <c r="R194" s="3"/>
      <c r="S194" s="3"/>
      <c r="T194" s="3"/>
      <c r="U194" s="39"/>
      <c r="V194" s="32"/>
    </row>
    <row r="195" spans="1:22" ht="15">
      <c r="A195" s="3" t="s">
        <v>260</v>
      </c>
      <c r="B195" s="5" t="s">
        <v>26</v>
      </c>
      <c r="C195" s="6" t="s">
        <v>259</v>
      </c>
      <c r="D195" s="3">
        <v>71.7</v>
      </c>
      <c r="E195" s="3" t="s">
        <v>226</v>
      </c>
      <c r="F195" s="6">
        <v>1</v>
      </c>
      <c r="G195" s="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41"/>
      <c r="V195" s="41"/>
    </row>
    <row r="196" spans="14:22" ht="15">
      <c r="N196" s="42" t="s">
        <v>273</v>
      </c>
      <c r="O196" s="42"/>
      <c r="P196" s="42"/>
      <c r="Q196" s="42"/>
      <c r="R196" s="42"/>
      <c r="S196" s="42"/>
      <c r="T196" s="42"/>
      <c r="U196" s="43">
        <f>SUM(V5:V195)</f>
        <v>0</v>
      </c>
      <c r="V196" s="44"/>
    </row>
    <row r="197" spans="9:23" ht="15">
      <c r="I197" s="20"/>
      <c r="J197" s="20"/>
      <c r="K197" s="35" t="s">
        <v>277</v>
      </c>
      <c r="L197" s="35"/>
      <c r="M197" s="35"/>
      <c r="N197" s="35"/>
      <c r="O197" s="35"/>
      <c r="P197" s="35"/>
      <c r="Q197" s="35"/>
      <c r="R197" s="35"/>
      <c r="S197" s="35"/>
      <c r="T197" s="35"/>
      <c r="U197" s="36"/>
      <c r="V197" s="37"/>
      <c r="W197" s="21"/>
    </row>
    <row r="198" spans="1:6" ht="15">
      <c r="A198" s="24"/>
      <c r="B198" s="34" t="s">
        <v>276</v>
      </c>
      <c r="C198" s="34"/>
      <c r="D198" s="34"/>
      <c r="E198" s="34"/>
      <c r="F198" s="34"/>
    </row>
  </sheetData>
  <autoFilter ref="F4:T197"/>
  <mergeCells count="14">
    <mergeCell ref="B198:F198"/>
    <mergeCell ref="K197:T197"/>
    <mergeCell ref="U197:V197"/>
    <mergeCell ref="U36:U134"/>
    <mergeCell ref="V36:V134"/>
    <mergeCell ref="U135:U195"/>
    <mergeCell ref="V135:V195"/>
    <mergeCell ref="N196:T196"/>
    <mergeCell ref="U196:V196"/>
    <mergeCell ref="A3:E3"/>
    <mergeCell ref="F3:R3"/>
    <mergeCell ref="U3:V3"/>
    <mergeCell ref="U5:U35"/>
    <mergeCell ref="V5:V35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5"/>
  <sheetViews>
    <sheetView workbookViewId="0" topLeftCell="A1">
      <selection activeCell="A8" sqref="A8"/>
    </sheetView>
  </sheetViews>
  <sheetFormatPr defaultColWidth="9.140625" defaultRowHeight="15"/>
  <cols>
    <col min="1" max="1" width="58.00390625" style="0" customWidth="1"/>
    <col min="2" max="2" width="60.421875" style="0" customWidth="1"/>
  </cols>
  <sheetData>
    <row r="1" ht="15">
      <c r="A1" s="14" t="s">
        <v>275</v>
      </c>
    </row>
    <row r="2" spans="1:2" ht="15">
      <c r="A2" s="45"/>
      <c r="B2" s="45"/>
    </row>
    <row r="3" spans="1:2" ht="15">
      <c r="A3" s="10"/>
      <c r="B3" s="10"/>
    </row>
    <row r="4" spans="1:2" ht="15">
      <c r="A4" s="10" t="s">
        <v>242</v>
      </c>
      <c r="B4" s="10" t="s">
        <v>243</v>
      </c>
    </row>
    <row r="5" spans="1:2" ht="99.75">
      <c r="A5" s="11" t="s">
        <v>244</v>
      </c>
      <c r="B5" s="12" t="s">
        <v>263</v>
      </c>
    </row>
    <row r="6" spans="1:2" ht="28.5">
      <c r="A6" s="11" t="s">
        <v>245</v>
      </c>
      <c r="B6" s="12" t="s">
        <v>257</v>
      </c>
    </row>
    <row r="7" spans="1:2" ht="57">
      <c r="A7" s="16" t="s">
        <v>246</v>
      </c>
      <c r="B7" s="17" t="s">
        <v>264</v>
      </c>
    </row>
    <row r="8" spans="1:2" ht="15">
      <c r="A8" s="16" t="s">
        <v>247</v>
      </c>
      <c r="B8" s="17" t="s">
        <v>248</v>
      </c>
    </row>
    <row r="9" spans="1:2" ht="42.75">
      <c r="A9" s="11" t="s">
        <v>249</v>
      </c>
      <c r="B9" s="12" t="s">
        <v>265</v>
      </c>
    </row>
    <row r="10" spans="1:2" ht="15">
      <c r="A10" s="11" t="s">
        <v>232</v>
      </c>
      <c r="B10" s="12" t="s">
        <v>250</v>
      </c>
    </row>
    <row r="11" spans="1:2" ht="28.5">
      <c r="A11" s="11" t="s">
        <v>251</v>
      </c>
      <c r="B11" s="12" t="s">
        <v>252</v>
      </c>
    </row>
    <row r="12" spans="1:2" ht="42.75">
      <c r="A12" s="11" t="s">
        <v>258</v>
      </c>
      <c r="B12" s="12" t="s">
        <v>253</v>
      </c>
    </row>
    <row r="13" spans="1:2" ht="28.5">
      <c r="A13" s="11" t="s">
        <v>254</v>
      </c>
      <c r="B13" s="12" t="s">
        <v>266</v>
      </c>
    </row>
    <row r="14" spans="1:2" ht="28.5">
      <c r="A14" s="18" t="s">
        <v>261</v>
      </c>
      <c r="B14" s="12" t="s">
        <v>255</v>
      </c>
    </row>
    <row r="15" spans="1:2" ht="15">
      <c r="A15" s="15"/>
      <c r="B15" s="13"/>
    </row>
  </sheetData>
  <mergeCells count="1">
    <mergeCell ref="A2:B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Dalibor Jančík, Ph.D.</dc:creator>
  <cp:keywords/>
  <dc:description/>
  <cp:lastModifiedBy>Segetova Katerina</cp:lastModifiedBy>
  <cp:lastPrinted>2024-01-04T07:19:47Z</cp:lastPrinted>
  <dcterms:created xsi:type="dcterms:W3CDTF">2022-01-20T14:50:09Z</dcterms:created>
  <dcterms:modified xsi:type="dcterms:W3CDTF">2024-01-11T10:08:25Z</dcterms:modified>
  <cp:category/>
  <cp:version/>
  <cp:contentType/>
  <cp:contentStatus/>
</cp:coreProperties>
</file>