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3912-stavby\0000_Administrativa_investice\21_Verejne_zakazky_vybaveni\2024_VZ_47_Interier_neformalni_vyuka\02_Priprava_ZD\Priloha_c_4_ZD_Projekt_interieru\"/>
    </mc:Choice>
  </mc:AlternateContent>
  <bookViews>
    <workbookView xWindow="0" yWindow="0" windowWidth="38400" windowHeight="17700"/>
  </bookViews>
  <sheets>
    <sheet name="Interier SLEPY" sheetId="1" r:id="rId1"/>
  </sheets>
  <calcPr calcId="162913"/>
</workbook>
</file>

<file path=xl/calcChain.xml><?xml version="1.0" encoding="utf-8"?>
<calcChain xmlns="http://schemas.openxmlformats.org/spreadsheetml/2006/main">
  <c r="F20" i="1" l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E21" i="1" l="1"/>
</calcChain>
</file>

<file path=xl/sharedStrings.xml><?xml version="1.0" encoding="utf-8"?>
<sst xmlns="http://schemas.openxmlformats.org/spreadsheetml/2006/main" count="64" uniqueCount="60">
  <si>
    <t>F - Soupis prvků</t>
  </si>
  <si>
    <t>označení</t>
  </si>
  <si>
    <t>název</t>
  </si>
  <si>
    <t>Popis</t>
  </si>
  <si>
    <t>Počet</t>
  </si>
  <si>
    <t>cena/ks</t>
  </si>
  <si>
    <t>celková cena</t>
  </si>
  <si>
    <t>NA-01</t>
  </si>
  <si>
    <t>NA-02</t>
  </si>
  <si>
    <t>NA-03</t>
  </si>
  <si>
    <t>NA-04</t>
  </si>
  <si>
    <t>NA-05</t>
  </si>
  <si>
    <t>Vestavná skříň</t>
  </si>
  <si>
    <t>NA-06</t>
  </si>
  <si>
    <t>Vestavná skříň s PC pracovištěm</t>
  </si>
  <si>
    <t>NA-07</t>
  </si>
  <si>
    <t>NA-08</t>
  </si>
  <si>
    <t>Nástěnka</t>
  </si>
  <si>
    <t>NA-09</t>
  </si>
  <si>
    <t>Úložná vestavná skříň</t>
  </si>
  <si>
    <t>NA-10</t>
  </si>
  <si>
    <t>Sestava kuchyňských skříněk</t>
  </si>
  <si>
    <t>NA-11</t>
  </si>
  <si>
    <t>NA-12</t>
  </si>
  <si>
    <t>NT-01</t>
  </si>
  <si>
    <t>Židle pevná stohovatelná</t>
  </si>
  <si>
    <t>NZ-01</t>
  </si>
  <si>
    <t>Myčka vestavná</t>
  </si>
  <si>
    <t>NZ-02</t>
  </si>
  <si>
    <t>Chladnička vestavná pod plát</t>
  </si>
  <si>
    <t>Typový prvek, rozměry š/h/v: 598/550/820 mm. Podrobná specifikace viz část E - kniha prvků a standardů.</t>
  </si>
  <si>
    <t>NZ-03</t>
  </si>
  <si>
    <t>Dřez do roviny s pracovní deskou</t>
  </si>
  <si>
    <t>Typový prvek, rozměry š/h/v: 450/410/200 mm (výřez s drážkou 490/450 mm). Podrobná specifikace viz část E - kniha prvků a standardů.</t>
  </si>
  <si>
    <t>NZ-04</t>
  </si>
  <si>
    <t>Vodovodní baterie kuchyňská</t>
  </si>
  <si>
    <t xml:space="preserve">Typový prvek, rozměry š/h/v: cca 50/250/480 mm. Podrobná specifikace viz část E - kniha prvků a standardů.
</t>
  </si>
  <si>
    <t>NZ-05</t>
  </si>
  <si>
    <t>Vestavný odpadkový sorter 3 nádoby</t>
  </si>
  <si>
    <t>Typový prvek, rozměry (min. montážní) š/h/v: 562/454/383 mm. Podrobná specifikace viz část E - kniha prvků a standardů.</t>
  </si>
  <si>
    <t>Interiér celkem</t>
  </si>
  <si>
    <t>Všechny uvedené ceny jsou bez DPH</t>
  </si>
  <si>
    <r>
      <t xml:space="preserve">Atypický prvek, rozměry š/h/v: cca 800/500/2600 mm.Podrobná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</t>
    </r>
    <r>
      <rPr>
        <sz val="10"/>
        <color indexed="8"/>
        <rFont val="Pilcrow"/>
      </rPr>
      <t>.</t>
    </r>
  </si>
  <si>
    <t xml:space="preserve">Vestavná vitrína na terária </t>
  </si>
  <si>
    <t xml:space="preserve">Vestavná vitrína na terárium </t>
  </si>
  <si>
    <r>
      <t xml:space="preserve">Atypický prvek, rozměry š/h/v: cca 800/500/2600 mm.Podrobná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listu.</t>
    </r>
  </si>
  <si>
    <r>
      <t xml:space="preserve">Atypický prvek, rozměry š/h/v: cca 800/600/2600 mm. 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listu.</t>
    </r>
  </si>
  <si>
    <r>
      <t xml:space="preserve">Atypický prvek, rozměry š/h/v: cca 1100/600/2600 mm. 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listu.</t>
    </r>
  </si>
  <si>
    <r>
      <t xml:space="preserve">Atypický prvek, rozměry š/h/v: cca 1050/600/2600 mm. Rozměry 1000x1300x700 mm. 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listu.</t>
    </r>
  </si>
  <si>
    <t>Vestavná vitrína na terária</t>
  </si>
  <si>
    <r>
      <t xml:space="preserve">Atypický prvek, rozměry š/h/v: cca 1450/600/2600 mm. 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listu.</t>
    </r>
  </si>
  <si>
    <r>
      <t xml:space="preserve">Atypický prvek, rozměry š/h/v: cca 4850/50/2600 mm. 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listu.</t>
    </r>
  </si>
  <si>
    <r>
      <t xml:space="preserve">Atypický prvek, rozměry š/h/v: cca 1230/600/2600 mm. 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listu.</t>
    </r>
  </si>
  <si>
    <r>
      <t xml:space="preserve">Atypický prvek, rozměry š/h/v:  cca 2425/600/2200 mm. 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listu.</t>
    </r>
    <r>
      <rPr>
        <sz val="10"/>
        <color indexed="8"/>
        <rFont val="Pilcrow"/>
      </rPr>
      <t xml:space="preserve"> </t>
    </r>
  </si>
  <si>
    <r>
      <t xml:space="preserve">Atypický prvek, rozměry š/h/v: cca 3700/630 (prac. deska cca 865)/900 mm. 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</t>
    </r>
    <r>
      <rPr>
        <sz val="10"/>
        <color indexed="8"/>
        <rFont val="Pilcrow"/>
      </rPr>
      <t>.</t>
    </r>
  </si>
  <si>
    <t>Stůl s podnoží</t>
  </si>
  <si>
    <r>
      <t xml:space="preserve">Typový / atypický prvek, rozměry š/h/v: 1800/600/750 mm. 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listu.</t>
    </r>
  </si>
  <si>
    <r>
      <t xml:space="preserve">Typový prvek, rozměry +-20mm š/h/v: 700/550/1000. Podrobná specifikace viz část E - kniha prvků a standardů. </t>
    </r>
    <r>
      <rPr>
        <b/>
        <sz val="10"/>
        <color indexed="8"/>
        <rFont val="Pilcrow"/>
        <charset val="238"/>
      </rPr>
      <t>Změna specifikace ve změnovém listu.</t>
    </r>
  </si>
  <si>
    <t xml:space="preserve">Typový prvek, rozměry š/h/v: 600/575/815 mm. Podrobná specifikace viz část E - kniha prvků a standardů. </t>
  </si>
  <si>
    <t>Veškeré náklady na dopravu a montáž jsou zahrnuty v jednotkové ceně u každé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</si>
</sst>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#&quot; Kč&quot;"/>
    <numFmt numFmtId="165" formatCode="#,##0&quot; &quot;[$Kč-405]"/>
  </numFmts>
  <fonts count="9">
    <font>
      <sz val="10"/>
      <color indexed="8"/>
      <name val="Pilcrow"/>
    </font>
    <font>
      <sz val="24"/>
      <color indexed="8"/>
      <name val="Pilcrow Heavy"/>
    </font>
    <font>
      <b/>
      <sz val="10"/>
      <color indexed="8"/>
      <name val="Arial"/>
    </font>
    <font>
      <sz val="10"/>
      <color indexed="8"/>
      <name val="Pilcrow Heavy"/>
    </font>
    <font>
      <sz val="10"/>
      <color indexed="11"/>
      <name val="Pilcrow"/>
    </font>
    <font>
      <sz val="10"/>
      <color indexed="9"/>
      <name val="Pilcrow"/>
    </font>
    <font>
      <sz val="20"/>
      <color indexed="9"/>
      <name val="Pilcrow Heavy"/>
    </font>
    <font>
      <b/>
      <sz val="10"/>
      <color indexed="8"/>
      <name val="Pilcrow"/>
      <charset val="238"/>
    </font>
    <font>
      <b/>
      <sz val="10"/>
      <name val="Pilcrow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8"/>
        <bgColor auto="1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 applyNumberFormat="0" applyFill="0" applyBorder="0" applyProtection="0"/>
  </cellStyleXfs>
  <cellXfs count="32">
    <xf numFmtId="0" fontId="0" fillId="0" borderId="0" xfId="0" applyFont="1" applyAlignment="1"/>
    <xf numFmtId="0" fontId="0" fillId="0" borderId="0" xfId="0" applyNumberFormat="1" applyFont="1" applyAlignment="1"/>
    <xf numFmtId="0" fontId="2" fillId="2" borderId="1" xfId="0" applyFont="1" applyFill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49" fontId="0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ont="1" applyFill="1" applyBorder="1" applyAlignment="1">
      <alignment vertical="center" wrapText="1"/>
    </xf>
    <xf numFmtId="49" fontId="0" fillId="0" borderId="3" xfId="0" applyNumberFormat="1" applyFont="1" applyBorder="1" applyAlignment="1">
      <alignment vertical="center" wrapText="1"/>
    </xf>
    <xf numFmtId="3" fontId="0" fillId="0" borderId="3" xfId="0" applyNumberFormat="1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0" fillId="2" borderId="3" xfId="0" applyNumberFormat="1" applyFont="1" applyFill="1" applyBorder="1" applyAlignment="1">
      <alignment vertical="center"/>
    </xf>
    <xf numFmtId="49" fontId="0" fillId="2" borderId="4" xfId="0" applyNumberFormat="1" applyFont="1" applyFill="1" applyBorder="1" applyAlignment="1">
      <alignment horizontal="center" vertical="center"/>
    </xf>
    <xf numFmtId="49" fontId="0" fillId="2" borderId="4" xfId="0" applyNumberFormat="1" applyFont="1" applyFill="1" applyBorder="1" applyAlignment="1">
      <alignment vertical="center" wrapText="1"/>
    </xf>
    <xf numFmtId="3" fontId="0" fillId="0" borderId="4" xfId="0" applyNumberFormat="1" applyFont="1" applyBorder="1" applyAlignment="1">
      <alignment horizontal="center" vertical="center"/>
    </xf>
    <xf numFmtId="164" fontId="0" fillId="0" borderId="4" xfId="0" applyNumberFormat="1" applyFont="1" applyBorder="1" applyAlignment="1">
      <alignment horizontal="center" vertical="center"/>
    </xf>
    <xf numFmtId="0" fontId="5" fillId="4" borderId="1" xfId="0" applyFont="1" applyFill="1" applyBorder="1" applyAlignment="1">
      <alignment vertical="center"/>
    </xf>
    <xf numFmtId="0" fontId="0" fillId="4" borderId="1" xfId="0" applyFont="1" applyFill="1" applyBorder="1" applyAlignment="1"/>
    <xf numFmtId="49" fontId="6" fillId="4" borderId="1" xfId="0" applyNumberFormat="1" applyFont="1" applyFill="1" applyBorder="1" applyAlignment="1">
      <alignment horizontal="left"/>
    </xf>
    <xf numFmtId="0" fontId="5" fillId="4" borderId="1" xfId="0" applyFont="1" applyFill="1" applyBorder="1" applyAlignment="1"/>
    <xf numFmtId="0" fontId="0" fillId="0" borderId="1" xfId="0" applyFont="1" applyBorder="1" applyAlignment="1"/>
    <xf numFmtId="49" fontId="0" fillId="2" borderId="1" xfId="0" applyNumberFormat="1" applyFont="1" applyFill="1" applyBorder="1" applyAlignment="1">
      <alignment wrapText="1"/>
    </xf>
    <xf numFmtId="3" fontId="0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49" fontId="8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/>
    <xf numFmtId="164" fontId="6" fillId="4" borderId="1" xfId="0" applyNumberFormat="1" applyFont="1" applyFill="1" applyBorder="1" applyAlignment="1">
      <alignment horizontal="right"/>
    </xf>
    <xf numFmtId="0" fontId="0" fillId="0" borderId="1" xfId="0" applyFont="1" applyBorder="1" applyAlignment="1"/>
    <xf numFmtId="164" fontId="0" fillId="5" borderId="3" xfId="0" applyNumberFormat="1" applyFont="1" applyFill="1" applyBorder="1" applyAlignment="1">
      <alignment horizontal="center" vertical="center"/>
    </xf>
    <xf numFmtId="164" fontId="0" fillId="5" borderId="4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BDC0BF"/>
      <rgbColor rgb="D8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0000FF"/>
      </a:hlink>
      <a:folHlink>
        <a:srgbClr val="FF00FF"/>
      </a:folHlink>
    </a:clrScheme>
    <a:fontScheme name="Sheets">
      <a:majorFont>
        <a:latin typeface="Pilcrow Heavy"/>
        <a:ea typeface="Pilcrow Heavy"/>
        <a:cs typeface="Pilcrow Heavy"/>
      </a:majorFont>
      <a:minorFont>
        <a:latin typeface="Helvetica Neue"/>
        <a:ea typeface="Helvetica Neue"/>
        <a:cs typeface="Helvetica Neue"/>
      </a:minorFont>
    </a:fontScheme>
    <a:fmtScheme name="Sheet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Arial"/>
            <a:ea typeface="Arial"/>
            <a:cs typeface="Arial"/>
            <a:sym typeface="Arial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showGridLines="0" tabSelected="1" workbookViewId="0">
      <pane ySplit="2" topLeftCell="A3" activePane="bottomLeft" state="frozen"/>
      <selection pane="bottomLeft" activeCell="E3" sqref="E3"/>
    </sheetView>
  </sheetViews>
  <sheetFormatPr defaultColWidth="15.140625" defaultRowHeight="12" customHeight="1"/>
  <cols>
    <col min="1" max="1" width="8.5703125" style="1" customWidth="1"/>
    <col min="2" max="2" width="27.140625" style="1" customWidth="1"/>
    <col min="3" max="3" width="48.85546875" style="1" customWidth="1"/>
    <col min="4" max="4" width="10.85546875" style="1" customWidth="1"/>
    <col min="5" max="5" width="21" style="1" customWidth="1"/>
    <col min="6" max="6" width="12.140625" style="1" customWidth="1"/>
    <col min="7" max="7" width="15.140625" style="1" customWidth="1"/>
    <col min="8" max="16384" width="15.140625" style="1"/>
  </cols>
  <sheetData>
    <row r="1" spans="1:6" ht="60.75" customHeight="1">
      <c r="A1" s="26" t="s">
        <v>0</v>
      </c>
      <c r="B1" s="27"/>
      <c r="C1" s="27"/>
      <c r="D1" s="2"/>
      <c r="E1" s="2"/>
      <c r="F1" s="2"/>
    </row>
    <row r="2" spans="1:6" ht="24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pans="1:6" ht="72.2" customHeight="1">
      <c r="A3" s="4" t="s">
        <v>7</v>
      </c>
      <c r="B3" s="5" t="s">
        <v>43</v>
      </c>
      <c r="C3" s="6" t="s">
        <v>42</v>
      </c>
      <c r="D3" s="7">
        <v>1</v>
      </c>
      <c r="E3" s="30">
        <v>0</v>
      </c>
      <c r="F3" s="8">
        <f t="shared" ref="F3:F20" si="0">D3*E3</f>
        <v>0</v>
      </c>
    </row>
    <row r="4" spans="1:6" ht="72.2" customHeight="1">
      <c r="A4" s="4" t="s">
        <v>8</v>
      </c>
      <c r="B4" s="5" t="s">
        <v>44</v>
      </c>
      <c r="C4" s="5" t="s">
        <v>45</v>
      </c>
      <c r="D4" s="7">
        <v>1</v>
      </c>
      <c r="E4" s="30">
        <v>0</v>
      </c>
      <c r="F4" s="8">
        <f t="shared" si="0"/>
        <v>0</v>
      </c>
    </row>
    <row r="5" spans="1:6" ht="72.2" customHeight="1">
      <c r="A5" s="4" t="s">
        <v>9</v>
      </c>
      <c r="B5" s="5" t="s">
        <v>43</v>
      </c>
      <c r="C5" s="5" t="s">
        <v>46</v>
      </c>
      <c r="D5" s="7">
        <v>1</v>
      </c>
      <c r="E5" s="30">
        <v>0</v>
      </c>
      <c r="F5" s="8">
        <f t="shared" si="0"/>
        <v>0</v>
      </c>
    </row>
    <row r="6" spans="1:6" ht="72.2" customHeight="1">
      <c r="A6" s="9" t="s">
        <v>10</v>
      </c>
      <c r="B6" s="5" t="s">
        <v>44</v>
      </c>
      <c r="C6" s="5" t="s">
        <v>46</v>
      </c>
      <c r="D6" s="7">
        <v>1</v>
      </c>
      <c r="E6" s="30">
        <v>0</v>
      </c>
      <c r="F6" s="8">
        <f t="shared" si="0"/>
        <v>0</v>
      </c>
    </row>
    <row r="7" spans="1:6" ht="72.2" customHeight="1">
      <c r="A7" s="4" t="s">
        <v>11</v>
      </c>
      <c r="B7" s="5" t="s">
        <v>12</v>
      </c>
      <c r="C7" s="5" t="s">
        <v>47</v>
      </c>
      <c r="D7" s="7">
        <v>1</v>
      </c>
      <c r="E7" s="30">
        <v>0</v>
      </c>
      <c r="F7" s="8">
        <f t="shared" si="0"/>
        <v>0</v>
      </c>
    </row>
    <row r="8" spans="1:6" ht="72.2" customHeight="1">
      <c r="A8" s="4" t="s">
        <v>13</v>
      </c>
      <c r="B8" s="5" t="s">
        <v>14</v>
      </c>
      <c r="C8" s="5" t="s">
        <v>48</v>
      </c>
      <c r="D8" s="7">
        <v>1</v>
      </c>
      <c r="E8" s="30">
        <v>0</v>
      </c>
      <c r="F8" s="8">
        <f t="shared" si="0"/>
        <v>0</v>
      </c>
    </row>
    <row r="9" spans="1:6" ht="72.2" customHeight="1">
      <c r="A9" s="4" t="s">
        <v>15</v>
      </c>
      <c r="B9" s="5" t="s">
        <v>49</v>
      </c>
      <c r="C9" s="5" t="s">
        <v>50</v>
      </c>
      <c r="D9" s="7">
        <v>1</v>
      </c>
      <c r="E9" s="30">
        <v>0</v>
      </c>
      <c r="F9" s="8">
        <f t="shared" si="0"/>
        <v>0</v>
      </c>
    </row>
    <row r="10" spans="1:6" ht="72.2" customHeight="1">
      <c r="A10" s="4" t="s">
        <v>16</v>
      </c>
      <c r="B10" s="5" t="s">
        <v>17</v>
      </c>
      <c r="C10" s="5" t="s">
        <v>51</v>
      </c>
      <c r="D10" s="7">
        <v>1</v>
      </c>
      <c r="E10" s="30">
        <v>0</v>
      </c>
      <c r="F10" s="8">
        <f t="shared" si="0"/>
        <v>0</v>
      </c>
    </row>
    <row r="11" spans="1:6" ht="72.2" customHeight="1">
      <c r="A11" s="4" t="s">
        <v>18</v>
      </c>
      <c r="B11" s="5" t="s">
        <v>19</v>
      </c>
      <c r="C11" s="5" t="s">
        <v>52</v>
      </c>
      <c r="D11" s="7">
        <v>1</v>
      </c>
      <c r="E11" s="30">
        <v>0</v>
      </c>
      <c r="F11" s="8">
        <f t="shared" si="0"/>
        <v>0</v>
      </c>
    </row>
    <row r="12" spans="1:6" ht="72.2" customHeight="1">
      <c r="A12" s="4" t="s">
        <v>20</v>
      </c>
      <c r="B12" s="5" t="s">
        <v>21</v>
      </c>
      <c r="C12" s="5" t="s">
        <v>53</v>
      </c>
      <c r="D12" s="7">
        <v>1</v>
      </c>
      <c r="E12" s="30">
        <v>0</v>
      </c>
      <c r="F12" s="8">
        <f t="shared" si="0"/>
        <v>0</v>
      </c>
    </row>
    <row r="13" spans="1:6" ht="72.2" customHeight="1">
      <c r="A13" s="4" t="s">
        <v>22</v>
      </c>
      <c r="B13" s="10" t="s">
        <v>21</v>
      </c>
      <c r="C13" s="5" t="s">
        <v>54</v>
      </c>
      <c r="D13" s="7">
        <v>1</v>
      </c>
      <c r="E13" s="30">
        <v>0</v>
      </c>
      <c r="F13" s="8">
        <f t="shared" si="0"/>
        <v>0</v>
      </c>
    </row>
    <row r="14" spans="1:6" ht="72.2" customHeight="1">
      <c r="A14" s="4" t="s">
        <v>23</v>
      </c>
      <c r="B14" s="10" t="s">
        <v>55</v>
      </c>
      <c r="C14" s="5" t="s">
        <v>56</v>
      </c>
      <c r="D14" s="7">
        <v>6</v>
      </c>
      <c r="E14" s="30">
        <v>0</v>
      </c>
      <c r="F14" s="8">
        <f t="shared" si="0"/>
        <v>0</v>
      </c>
    </row>
    <row r="15" spans="1:6" ht="72.2" customHeight="1" thickBot="1">
      <c r="A15" s="4" t="s">
        <v>24</v>
      </c>
      <c r="B15" s="10" t="s">
        <v>25</v>
      </c>
      <c r="C15" s="5" t="s">
        <v>57</v>
      </c>
      <c r="D15" s="7">
        <v>19</v>
      </c>
      <c r="E15" s="30">
        <v>0</v>
      </c>
      <c r="F15" s="8">
        <f t="shared" si="0"/>
        <v>0</v>
      </c>
    </row>
    <row r="16" spans="1:6" ht="72.2" customHeight="1" thickBot="1">
      <c r="A16" s="4" t="s">
        <v>26</v>
      </c>
      <c r="B16" s="10" t="s">
        <v>27</v>
      </c>
      <c r="C16" s="5" t="s">
        <v>58</v>
      </c>
      <c r="D16" s="7">
        <v>1</v>
      </c>
      <c r="E16" s="30">
        <v>0</v>
      </c>
      <c r="F16" s="8">
        <f t="shared" si="0"/>
        <v>0</v>
      </c>
    </row>
    <row r="17" spans="1:6" ht="72.2" customHeight="1">
      <c r="A17" s="4" t="s">
        <v>28</v>
      </c>
      <c r="B17" s="10" t="s">
        <v>29</v>
      </c>
      <c r="C17" s="5" t="s">
        <v>30</v>
      </c>
      <c r="D17" s="7">
        <v>1</v>
      </c>
      <c r="E17" s="30">
        <v>0</v>
      </c>
      <c r="F17" s="8">
        <f t="shared" si="0"/>
        <v>0</v>
      </c>
    </row>
    <row r="18" spans="1:6" ht="72.2" customHeight="1">
      <c r="A18" s="4" t="s">
        <v>31</v>
      </c>
      <c r="B18" s="5" t="s">
        <v>32</v>
      </c>
      <c r="C18" s="5" t="s">
        <v>33</v>
      </c>
      <c r="D18" s="7">
        <v>1</v>
      </c>
      <c r="E18" s="30">
        <v>0</v>
      </c>
      <c r="F18" s="8">
        <f t="shared" si="0"/>
        <v>0</v>
      </c>
    </row>
    <row r="19" spans="1:6" ht="72.2" customHeight="1">
      <c r="A19" s="4" t="s">
        <v>34</v>
      </c>
      <c r="B19" s="10" t="s">
        <v>35</v>
      </c>
      <c r="C19" s="5" t="s">
        <v>36</v>
      </c>
      <c r="D19" s="7">
        <v>1</v>
      </c>
      <c r="E19" s="30">
        <v>0</v>
      </c>
      <c r="F19" s="8">
        <f t="shared" si="0"/>
        <v>0</v>
      </c>
    </row>
    <row r="20" spans="1:6" ht="72.2" customHeight="1">
      <c r="A20" s="11" t="s">
        <v>37</v>
      </c>
      <c r="B20" s="12" t="s">
        <v>38</v>
      </c>
      <c r="C20" s="12" t="s">
        <v>39</v>
      </c>
      <c r="D20" s="13">
        <v>1</v>
      </c>
      <c r="E20" s="31">
        <v>0</v>
      </c>
      <c r="F20" s="14">
        <f t="shared" si="0"/>
        <v>0</v>
      </c>
    </row>
    <row r="21" spans="1:6" ht="26.1" customHeight="1">
      <c r="A21" s="15"/>
      <c r="B21" s="16"/>
      <c r="C21" s="17" t="s">
        <v>40</v>
      </c>
      <c r="D21" s="18"/>
      <c r="E21" s="28">
        <f>SUM(F1:F20)</f>
        <v>0</v>
      </c>
      <c r="F21" s="29"/>
    </row>
    <row r="22" spans="1:6" ht="34.5" customHeight="1">
      <c r="A22" s="19"/>
      <c r="B22" s="19"/>
      <c r="C22" s="25" t="s">
        <v>59</v>
      </c>
      <c r="D22" s="21"/>
      <c r="E22" s="22"/>
      <c r="F22" s="23"/>
    </row>
    <row r="23" spans="1:6" ht="21.75" customHeight="1">
      <c r="A23" s="24"/>
      <c r="B23" s="24"/>
      <c r="C23" s="20" t="s">
        <v>41</v>
      </c>
      <c r="D23" s="21"/>
      <c r="E23" s="22"/>
      <c r="F23" s="23"/>
    </row>
  </sheetData>
  <sheetProtection algorithmName="SHA-512" hashValue="rqhpqGuyYRNUBrOLsHxoeXDLJ6zDeg+UiiQuCSPKk7NiLo9UAOVyLPmB8MnWj+npcoFuwkvWEutrD074txlxkA==" saltValue="aKeRrDhYzZpIboTBWN6Jdg==" spinCount="100000" sheet="1" objects="1" scenarios="1"/>
  <protectedRanges>
    <protectedRange sqref="E3:E20" name="Oblast1"/>
  </protectedRanges>
  <mergeCells count="2">
    <mergeCell ref="A1:C1"/>
    <mergeCell ref="E21:F21"/>
  </mergeCells>
  <pageMargins left="0.7" right="0.7" top="0.75" bottom="0.75" header="0.3" footer="0.3"/>
  <pageSetup scale="97" fitToHeight="0" orientation="landscape" r:id="rId1"/>
  <headerFooter>
    <oddFooter>&amp;C&amp;"Pilcrow,Regular"&amp;12&amp;K000000&amp;P/&amp;N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Interier SLEPY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Huslar</dc:creator>
  <cp:lastModifiedBy>Ladislav Huslar</cp:lastModifiedBy>
  <cp:lastPrinted>2024-12-04T12:05:04Z</cp:lastPrinted>
  <dcterms:created xsi:type="dcterms:W3CDTF">2024-12-04T12:03:43Z</dcterms:created>
  <dcterms:modified xsi:type="dcterms:W3CDTF">2025-02-12T12:22:35Z</dcterms:modified>
</cp:coreProperties>
</file>