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urbanek\Desktop\Univerzita Palackého v Olomouci\VZ 2025\Předběžná tržní konzultace\"/>
    </mc:Choice>
  </mc:AlternateContent>
  <xr:revisionPtr revIDLastSave="0" documentId="13_ncr:1_{F2629500-C61A-4342-B414-FACC061169C3}" xr6:coauthVersionLast="47" xr6:coauthVersionMax="47" xr10:uidLastSave="{00000000-0000-0000-0000-000000000000}"/>
  <bookViews>
    <workbookView xWindow="9630" yWindow="5070" windowWidth="38700" windowHeight="15345" tabRatio="828" xr2:uid="{00000000-000D-0000-FFFF-FFFF00000000}"/>
  </bookViews>
  <sheets>
    <sheet name="stroje" sheetId="7" r:id="rId1"/>
    <sheet name="seznam strojů" sheetId="8" r:id="rId2"/>
  </sheets>
  <externalReferences>
    <externalReference r:id="rId3"/>
    <externalReference r:id="rId4"/>
  </externalReferences>
  <definedNames>
    <definedName name="BI">#REF!</definedName>
    <definedName name="cena">#REF!</definedName>
    <definedName name="cena2">#REF!</definedName>
    <definedName name="jenebonení">[1]List2!$B$1:$B$3</definedName>
    <definedName name="pojištěnánebezpečí">#REF!</definedName>
    <definedName name="přeprava">#REF!</definedName>
    <definedName name="připojištění">#REF!</definedName>
    <definedName name="rizika">#REF!</definedName>
    <definedName name="RIZIKAODCIZENÍ">#REF!</definedName>
    <definedName name="sklo">#REF!</definedName>
    <definedName name="VLASTNICTVÍ">[1]List2!$A$1:$A$3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8" l="1"/>
  <c r="G44" i="7" l="1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E13" i="7"/>
  <c r="E12" i="7"/>
  <c r="E11" i="7"/>
</calcChain>
</file>

<file path=xl/sharedStrings.xml><?xml version="1.0" encoding="utf-8"?>
<sst xmlns="http://schemas.openxmlformats.org/spreadsheetml/2006/main" count="175" uniqueCount="99">
  <si>
    <t>Místa pojištění</t>
  </si>
  <si>
    <t>Limit plnění</t>
  </si>
  <si>
    <t>Spoluúčast</t>
  </si>
  <si>
    <t>Povodeň nebo záplava</t>
  </si>
  <si>
    <t>Tíha sněhu, námrazy</t>
  </si>
  <si>
    <t>Vichřice, krupobití</t>
  </si>
  <si>
    <t>Vodovodní škody</t>
  </si>
  <si>
    <t>Pojistná částka</t>
  </si>
  <si>
    <t>Ušlý zisk a stálé náklady</t>
  </si>
  <si>
    <t>Doba ručení</t>
  </si>
  <si>
    <t>Vícenáklady</t>
  </si>
  <si>
    <t>Varianta  I.</t>
  </si>
  <si>
    <t>FLEXA (požár, výbuch, úder blesku, pád letadla nebo jeho částí)</t>
  </si>
  <si>
    <t>v měsících (může být různá pro jednotlivá pojištěná nebezpečí)</t>
  </si>
  <si>
    <t xml:space="preserve"> v Kč / dny  (může být různá pro jednotlivá pojištěná nebezpečí)</t>
  </si>
  <si>
    <t>Vandalismus (včetně prostého, zjištěný i nezjištěný pachatel)</t>
  </si>
  <si>
    <t>Varianta  II.</t>
  </si>
  <si>
    <t>Předměty pojištění</t>
  </si>
  <si>
    <t>Poznámka</t>
  </si>
  <si>
    <t>Pojištěná nebezpečí</t>
  </si>
  <si>
    <t>Ulice, číslo popisné, město a PSČ</t>
  </si>
  <si>
    <t xml:space="preserve">Škody u odběratelů / dodavatelů </t>
  </si>
  <si>
    <t>Živelní nebezpečí</t>
  </si>
  <si>
    <t>Odcizení</t>
  </si>
  <si>
    <t>Pojištění strojů a strojních zařízení</t>
  </si>
  <si>
    <t>včetně:</t>
  </si>
  <si>
    <t>Data a nosiče dat</t>
  </si>
  <si>
    <t>Software</t>
  </si>
  <si>
    <t>Rozvody pojišťovaných zařízení</t>
  </si>
  <si>
    <t>Připojištěné náklady</t>
  </si>
  <si>
    <t>Expresní doprava</t>
  </si>
  <si>
    <t>Letecká doprava</t>
  </si>
  <si>
    <t>Práce přesčas</t>
  </si>
  <si>
    <t>Práce v noci</t>
  </si>
  <si>
    <t>Práce v neděli, ve státních svátcích</t>
  </si>
  <si>
    <t>Celkový limit pro všechna nebezpečí</t>
  </si>
  <si>
    <t>Limity plnění a spoluúčasti pro jednotlivá rizika</t>
  </si>
  <si>
    <t>All risks (technická rizika)</t>
  </si>
  <si>
    <t>Pojištění přerušení provozu - strojní</t>
  </si>
  <si>
    <t>Mobilní stroje a strojní zařízení</t>
  </si>
  <si>
    <t>první riziko</t>
  </si>
  <si>
    <t>Legenda:</t>
  </si>
  <si>
    <t>KOMPLETNÍ ŽIVEL</t>
  </si>
  <si>
    <t>FLEXA (požár, úder blesku, výbuch, pád letadla nebo jeho nákladu); povodeň, záplava; vichřice nebo krupobití; pád stromů, stožárů nebo jiných předmětů; náraz dopravního prostředku; tíha sněhu nebo námrazy; sesuv půdy, zřícení skal nebo zemin, sesouvání nebo zřícení lavin; zemětřesení; aerodynamický třesk; vodovodní škody; kouř; nepřímý úder blesku.</t>
  </si>
  <si>
    <t>Územní rozsah pro mobilní stroje</t>
  </si>
  <si>
    <t>Havárie (pro mobilní stroje)</t>
  </si>
  <si>
    <t>Zemětřesení, sesuv</t>
  </si>
  <si>
    <t>Náraz dopravního prostředku</t>
  </si>
  <si>
    <r>
      <rPr>
        <b/>
        <sz val="8"/>
        <color theme="1"/>
        <rFont val="Arial"/>
        <family val="2"/>
        <charset val="238"/>
      </rPr>
      <t>Sesuv</t>
    </r>
    <r>
      <rPr>
        <sz val="8"/>
        <color theme="1"/>
        <rFont val="Arial"/>
        <family val="2"/>
        <charset val="238"/>
      </rPr>
      <t xml:space="preserve"> = sesuv půdy, zřícení skal nebo zemin, sesouvání nebo zřícení lavin</t>
    </r>
  </si>
  <si>
    <t>Ostatní živelní nebezpečí</t>
  </si>
  <si>
    <t>Vyjmenované stroje a strojní zařízení (viz. Dotazník _stroje vč. seznamu strojů nebo Příloha k dotazníku  pojištění strojů – Seznam strojů)</t>
  </si>
  <si>
    <t>VÍCENÁKLADY</t>
  </si>
  <si>
    <t>nájem za provizorní provozovny; náklady na úklid a úpravy provizorních provozoven; nájem za provizorní stroje a zařízení; náklady na dopravu zařízení včetně nákladů na přemístění zařízení do provizorních provozoven; zvýšené náklady na zásobování energiemi; příplatky za přesčasové práce při náhradní činnosti; zvýšené pojistné za provizorní provozovny; zvýšené náklady na ostrahu a vrátné; ostatní náklady vzniklé v souvislosti s nájmem provizorních provozoven (tj. zvýšené náklady na reklamu, telefony, správní poplatky apod.).</t>
  </si>
  <si>
    <t>ŠKODY U ODBĚRATELŮ / DODAVATELŮ</t>
  </si>
  <si>
    <t>pojištění škod v důsledku přerušení provozu u dodavatelů/odběratelů - rozšiřuje krytí o následné škody vzniklé tím, že některý z klíčových dodavatelů/odběratelů nemůže dodávat/odebírat materiál/služby v důsledku svého přerušení provozu nebo vzniklé škody. K takovému přerušení provozu musí dojít v rozsahu odmínek pojištění sjednaných klientem.</t>
  </si>
  <si>
    <t>……….</t>
  </si>
  <si>
    <t>KASKO RIZIKA</t>
  </si>
  <si>
    <t>HAVÁRIE</t>
  </si>
  <si>
    <t>NEOPRÁVNĚNÉ UŽITÍ ZAŘÍZENÍ</t>
  </si>
  <si>
    <t>užití zařízení proti vůli oprávněné osoby</t>
  </si>
  <si>
    <t>náhlé nahodilé působení vnějších mechanických sil - náraz, střed, pád</t>
  </si>
  <si>
    <t>havárie; neoprávněné užití zařízení; živelní události (působení přírodních sil - požár, výbuch, úder blesku, zřícení skal, zemin nebo lavin, pád stromů nebo stožárů, vichřice, krupobití, povodeň nebo záplava).</t>
  </si>
  <si>
    <t>ALL RISK -
TECHNICKÁ RIZIKA</t>
  </si>
  <si>
    <t>nová cena</t>
  </si>
  <si>
    <t>všechna nebezpečí, kromě výslovně vyloučených (běžně živelní nebezpečí, odcizení, vandalismus, válka, stávka; politická rizika; jaderné záření, reakce, kontaminace; běžné opotřebení; atmosférické vlivy; škody, za které odpovídá smluvní partner; úmyslné jednání pojištěného; škody na vyměnitelných součástech a na součástech, které podléhají rychlému opotřebení)</t>
  </si>
  <si>
    <t>All risk</t>
  </si>
  <si>
    <t>viz. příloha místa pojištění</t>
  </si>
  <si>
    <t>příslušenství</t>
  </si>
  <si>
    <t>základů</t>
  </si>
  <si>
    <t>Vniknutí cizího předmětu</t>
  </si>
  <si>
    <t>elektronických prvků</t>
  </si>
  <si>
    <t>Vyjmenované stroje a strojní zařízení 
(viz. Příloha – Seznam strojů)</t>
  </si>
  <si>
    <t>náklady na obnovu</t>
  </si>
  <si>
    <t>ČR</t>
  </si>
  <si>
    <t>Příloha k pojištění strojů - Seznam pojištěných strojů a strojních zařízení</t>
  </si>
  <si>
    <t>Poř. č.</t>
  </si>
  <si>
    <t>Název zařízení</t>
  </si>
  <si>
    <t>Rok výroby</t>
  </si>
  <si>
    <t>Znovupořizovací</t>
  </si>
  <si>
    <t>s DPH</t>
  </si>
  <si>
    <t>Zařízení je:</t>
  </si>
  <si>
    <t>(ANO/NE)</t>
  </si>
  <si>
    <t>vlastní / cizí</t>
  </si>
  <si>
    <t>mobilní (ANO/NE)</t>
  </si>
  <si>
    <t>vlastní</t>
  </si>
  <si>
    <t>ano</t>
  </si>
  <si>
    <t>cena (Kč)</t>
  </si>
  <si>
    <t>Celkem</t>
  </si>
  <si>
    <t>Univerzita Palackého v Olomouci</t>
  </si>
  <si>
    <t>Výrobní číslo / 
Inventární číslo</t>
  </si>
  <si>
    <t>Mlátička maloparcelní sklízecí HEGE 160</t>
  </si>
  <si>
    <t>Mlátička Wintersteiger Delta</t>
  </si>
  <si>
    <t>3199857</t>
  </si>
  <si>
    <t>3266708</t>
  </si>
  <si>
    <t>Stroj secí HALDRUP SB-25</t>
  </si>
  <si>
    <t>3220516</t>
  </si>
  <si>
    <t>viz. PČ</t>
  </si>
  <si>
    <t>Stacionární stroje a strojní zařízení vč. technologií budov (např. výtahy, kotle, klimatizační jednotky, atd.)</t>
  </si>
  <si>
    <t>Pozn.: Soubor stacionárních strojů a strojních zařízení do 20let stáří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</si>
</sst>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4"/>
      <color rgb="FF283164"/>
      <name val="Arial"/>
      <family val="2"/>
      <charset val="238"/>
    </font>
    <font>
      <b/>
      <u/>
      <sz val="14"/>
      <color rgb="FF283164"/>
      <name val="Arial"/>
      <family val="2"/>
      <charset val="238"/>
    </font>
    <font>
      <b/>
      <sz val="12"/>
      <color indexed="8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u/>
      <sz val="12"/>
      <color rgb="FF283164"/>
      <name val="Arial CE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2831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1C5E8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C3E7F5"/>
        <bgColor indexed="64"/>
      </patternFill>
    </fill>
    <fill>
      <patternFill patternType="solid">
        <fgColor rgb="FF66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0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64" fontId="10" fillId="0" borderId="1" xfId="0" applyNumberFormat="1" applyFont="1" applyBorder="1"/>
    <xf numFmtId="0" fontId="10" fillId="4" borderId="4" xfId="0" applyFont="1" applyFill="1" applyBorder="1" applyAlignment="1">
      <alignment wrapText="1"/>
    </xf>
    <xf numFmtId="164" fontId="10" fillId="0" borderId="11" xfId="0" applyNumberFormat="1" applyFont="1" applyBorder="1" applyAlignment="1">
      <alignment horizontal="right" vertical="center"/>
    </xf>
    <xf numFmtId="164" fontId="10" fillId="0" borderId="6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/>
    <xf numFmtId="164" fontId="10" fillId="0" borderId="11" xfId="0" applyNumberFormat="1" applyFont="1" applyBorder="1"/>
    <xf numFmtId="0" fontId="3" fillId="0" borderId="0" xfId="0" applyFont="1"/>
    <xf numFmtId="0" fontId="1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left" vertical="center"/>
    </xf>
    <xf numFmtId="164" fontId="10" fillId="0" borderId="11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justify"/>
    </xf>
    <xf numFmtId="0" fontId="0" fillId="0" borderId="17" xfId="0" applyBorder="1" applyAlignment="1">
      <alignment horizontal="justify" wrapText="1"/>
    </xf>
    <xf numFmtId="164" fontId="10" fillId="3" borderId="3" xfId="0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left" wrapText="1"/>
    </xf>
    <xf numFmtId="164" fontId="10" fillId="3" borderId="18" xfId="0" applyNumberFormat="1" applyFont="1" applyFill="1" applyBorder="1" applyAlignment="1">
      <alignment wrapText="1"/>
    </xf>
    <xf numFmtId="164" fontId="10" fillId="3" borderId="20" xfId="0" applyNumberFormat="1" applyFont="1" applyFill="1" applyBorder="1" applyAlignment="1">
      <alignment wrapText="1"/>
    </xf>
    <xf numFmtId="164" fontId="10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0" fillId="0" borderId="0" xfId="0" applyFont="1"/>
    <xf numFmtId="164" fontId="10" fillId="0" borderId="1" xfId="0" applyNumberFormat="1" applyFont="1" applyBorder="1" applyAlignment="1">
      <alignment horizontal="right" shrinkToFit="1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/>
    <xf numFmtId="0" fontId="2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4" fillId="6" borderId="3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2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left"/>
    </xf>
    <xf numFmtId="0" fontId="19" fillId="0" borderId="1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justify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justify" wrapText="1"/>
    </xf>
    <xf numFmtId="0" fontId="3" fillId="0" borderId="9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" fillId="2" borderId="1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6" fillId="5" borderId="1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top" wrapText="1"/>
    </xf>
    <xf numFmtId="0" fontId="12" fillId="0" borderId="14" xfId="0" applyFont="1" applyBorder="1" applyAlignment="1">
      <alignment horizontal="right" vertical="top" wrapText="1"/>
    </xf>
    <xf numFmtId="0" fontId="12" fillId="0" borderId="16" xfId="0" applyFont="1" applyBorder="1" applyAlignment="1">
      <alignment horizontal="right" vertical="top" wrapText="1"/>
    </xf>
    <xf numFmtId="164" fontId="11" fillId="0" borderId="15" xfId="0" applyNumberFormat="1" applyFont="1" applyBorder="1" applyAlignment="1">
      <alignment horizontal="right" vertical="center"/>
    </xf>
    <xf numFmtId="164" fontId="11" fillId="0" borderId="16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12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/>
    </xf>
    <xf numFmtId="0" fontId="6" fillId="7" borderId="17" xfId="0" applyFont="1" applyFill="1" applyBorder="1" applyAlignment="1">
      <alignment horizontal="left"/>
    </xf>
    <xf numFmtId="0" fontId="6" fillId="7" borderId="24" xfId="0" applyFont="1" applyFill="1" applyBorder="1" applyAlignment="1">
      <alignment horizontal="left"/>
    </xf>
    <xf numFmtId="0" fontId="4" fillId="6" borderId="16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12" fillId="0" borderId="8" xfId="0" applyFont="1" applyBorder="1" applyAlignment="1">
      <alignment horizontal="left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8" xfId="0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164" fontId="10" fillId="0" borderId="22" xfId="0" applyNumberFormat="1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164" fontId="9" fillId="0" borderId="1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11" fillId="0" borderId="8" xfId="0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18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top" wrapText="1"/>
    </xf>
    <xf numFmtId="0" fontId="12" fillId="0" borderId="8" xfId="0" applyFont="1" applyBorder="1" applyAlignment="1">
      <alignment horizontal="right" vertical="top" wrapText="1"/>
    </xf>
    <xf numFmtId="0" fontId="12" fillId="0" borderId="9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5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justify"/>
    </xf>
    <xf numFmtId="0" fontId="10" fillId="0" borderId="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10" fillId="0" borderId="32" xfId="0" applyNumberFormat="1" applyFont="1" applyBorder="1" applyAlignment="1">
      <alignment horizontal="right" vertical="center"/>
    </xf>
    <xf numFmtId="164" fontId="10" fillId="0" borderId="33" xfId="0" applyNumberFormat="1" applyFont="1" applyBorder="1" applyAlignment="1">
      <alignment horizontal="right" vertic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6" fillId="7" borderId="1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3E7F5"/>
      <color rgb="FF003865"/>
      <color rgb="FF71C5E8"/>
      <color rgb="FF66FF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38100</xdr:rowOff>
    </xdr:from>
    <xdr:to>
      <xdr:col>3</xdr:col>
      <xdr:colOff>1173763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5BC48A9C-B91C-42DF-B747-279F7232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304800</xdr:colOff>
      <xdr:row>7</xdr:row>
      <xdr:rowOff>104775</xdr:rowOff>
    </xdr:to>
    <xdr:sp macro="" textlink="">
      <xdr:nvSpPr>
        <xdr:cNvPr id="5" name="AutoShape 2" descr="VŠB - Technická univerzita Ostrav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2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4457700</xdr:colOff>
      <xdr:row>0</xdr:row>
      <xdr:rowOff>38100</xdr:rowOff>
    </xdr:from>
    <xdr:to>
      <xdr:col>1</xdr:col>
      <xdr:colOff>5412388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0375EFD5-C6F2-40A9-998C-CA8D01CBC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banek/Documents/%230_NOV&#201;%20VZORY/Seznam_stroj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U_vzorov&#233;%20dokumenty_nov&#233;\DOTAZN&#205;KY\Dotazn&#237;k_stroje%20v&#269;.%20seznamu%20stroj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nam_stroje_1"/>
      <sheetName val="seznam_stroje_2"/>
      <sheetName val="List2"/>
    </sheetNames>
    <sheetDataSet>
      <sheetData sheetId="0"/>
      <sheetData sheetId="1"/>
      <sheetData sheetId="2">
        <row r="2">
          <cell r="A2" t="str">
            <v>vlastní</v>
          </cell>
          <cell r="B2" t="str">
            <v>ANO</v>
          </cell>
        </row>
        <row r="3">
          <cell r="A3" t="str">
            <v>cizí</v>
          </cell>
          <cell r="B3" t="str">
            <v>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je"/>
      <sheetName val="seznam_stroje_1"/>
      <sheetName val="seznam_stroje_2"/>
      <sheetName val="seznam_stroje_3"/>
    </sheetNames>
    <sheetDataSet>
      <sheetData sheetId="0">
        <row r="17">
          <cell r="E17" t="str">
            <v>……….</v>
          </cell>
        </row>
        <row r="18">
          <cell r="E18" t="str">
            <v>……….</v>
          </cell>
        </row>
        <row r="19">
          <cell r="E19" t="str">
            <v>……….</v>
          </cell>
        </row>
        <row r="52">
          <cell r="D52" t="str">
            <v>bez limitu</v>
          </cell>
          <cell r="E52">
            <v>0</v>
          </cell>
          <cell r="F52" t="str">
            <v>bez limitu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9"/>
  <sheetViews>
    <sheetView showGridLines="0" tabSelected="1" zoomScaleNormal="100" workbookViewId="0">
      <selection activeCell="A2" sqref="A2:G2"/>
    </sheetView>
  </sheetViews>
  <sheetFormatPr defaultRowHeight="12.75" x14ac:dyDescent="0.2"/>
  <cols>
    <col min="1" max="7" width="20.7109375" customWidth="1"/>
  </cols>
  <sheetData>
    <row r="1" spans="1:7" ht="75" customHeight="1" x14ac:dyDescent="0.2">
      <c r="A1" s="131"/>
      <c r="B1" s="131"/>
      <c r="C1" s="131"/>
      <c r="D1" s="131"/>
      <c r="E1" s="131"/>
      <c r="F1" s="131"/>
      <c r="G1" s="131"/>
    </row>
    <row r="2" spans="1:7" s="49" customFormat="1" ht="27" customHeight="1" x14ac:dyDescent="0.25">
      <c r="A2" s="139" t="s">
        <v>88</v>
      </c>
      <c r="B2" s="139"/>
      <c r="C2" s="139"/>
      <c r="D2" s="139"/>
      <c r="E2" s="139"/>
      <c r="F2" s="139"/>
      <c r="G2" s="139"/>
    </row>
    <row r="3" spans="1:7" ht="27" customHeight="1" x14ac:dyDescent="0.25">
      <c r="A3" s="139" t="s">
        <v>24</v>
      </c>
      <c r="B3" s="139"/>
      <c r="C3" s="139"/>
      <c r="D3" s="139"/>
      <c r="E3" s="139"/>
      <c r="F3" s="139"/>
      <c r="G3" s="139"/>
    </row>
    <row r="4" spans="1:7" ht="9" customHeight="1" x14ac:dyDescent="0.2"/>
    <row r="5" spans="1:7" ht="16.5" customHeight="1" x14ac:dyDescent="0.2">
      <c r="A5" s="155" t="s">
        <v>0</v>
      </c>
      <c r="B5" s="153" t="s">
        <v>20</v>
      </c>
      <c r="C5" s="153"/>
      <c r="D5" s="153"/>
      <c r="E5" s="153"/>
      <c r="F5" s="153"/>
      <c r="G5" s="153"/>
    </row>
    <row r="6" spans="1:7" ht="16.5" customHeight="1" x14ac:dyDescent="0.2">
      <c r="A6" s="156"/>
      <c r="B6" s="154" t="s">
        <v>66</v>
      </c>
      <c r="C6" s="154"/>
      <c r="D6" s="154"/>
      <c r="E6" s="154"/>
      <c r="F6" s="154"/>
      <c r="G6" s="154"/>
    </row>
    <row r="7" spans="1:7" ht="16.5" customHeight="1" x14ac:dyDescent="0.2">
      <c r="A7" s="157"/>
      <c r="B7" s="83" t="s">
        <v>44</v>
      </c>
      <c r="C7" s="84"/>
      <c r="D7" s="140"/>
      <c r="E7" s="141" t="s">
        <v>73</v>
      </c>
      <c r="F7" s="142"/>
      <c r="G7" s="143"/>
    </row>
    <row r="9" spans="1:7" ht="24" customHeight="1" x14ac:dyDescent="0.25">
      <c r="A9" s="145" t="s">
        <v>24</v>
      </c>
      <c r="B9" s="145"/>
      <c r="C9" s="145"/>
      <c r="D9" s="145"/>
      <c r="E9" s="145"/>
    </row>
    <row r="10" spans="1:7" ht="25.5" customHeight="1" x14ac:dyDescent="0.2">
      <c r="A10" s="148" t="s">
        <v>17</v>
      </c>
      <c r="B10" s="149"/>
      <c r="C10" s="149"/>
      <c r="D10" s="149"/>
      <c r="E10" s="150"/>
      <c r="F10" s="71" t="s">
        <v>7</v>
      </c>
      <c r="G10" s="72" t="s">
        <v>18</v>
      </c>
    </row>
    <row r="11" spans="1:7" ht="16.5" hidden="1" customHeight="1" x14ac:dyDescent="0.2">
      <c r="A11" s="170" t="s">
        <v>50</v>
      </c>
      <c r="B11" s="178"/>
      <c r="C11" s="178"/>
      <c r="D11" s="164" t="s">
        <v>25</v>
      </c>
      <c r="E11" s="28" t="str">
        <f>[2]stroje!E17</f>
        <v>……….</v>
      </c>
      <c r="F11" s="161">
        <v>0</v>
      </c>
      <c r="G11" s="112" t="s">
        <v>63</v>
      </c>
    </row>
    <row r="12" spans="1:7" ht="16.5" hidden="1" customHeight="1" x14ac:dyDescent="0.2">
      <c r="A12" s="172"/>
      <c r="B12" s="179"/>
      <c r="C12" s="179"/>
      <c r="D12" s="165"/>
      <c r="E12" s="29" t="str">
        <f>[2]stroje!E18</f>
        <v>……….</v>
      </c>
      <c r="F12" s="162"/>
      <c r="G12" s="160"/>
    </row>
    <row r="13" spans="1:7" ht="16.5" hidden="1" customHeight="1" x14ac:dyDescent="0.2">
      <c r="A13" s="174"/>
      <c r="B13" s="180"/>
      <c r="C13" s="180"/>
      <c r="D13" s="166"/>
      <c r="E13" s="29" t="str">
        <f>[2]stroje!E19</f>
        <v>……….</v>
      </c>
      <c r="F13" s="163"/>
      <c r="G13" s="113"/>
    </row>
    <row r="14" spans="1:7" ht="16.5" customHeight="1" x14ac:dyDescent="0.2">
      <c r="A14" s="170" t="s">
        <v>71</v>
      </c>
      <c r="B14" s="171"/>
      <c r="C14" s="122" t="s">
        <v>97</v>
      </c>
      <c r="D14" s="114" t="s">
        <v>25</v>
      </c>
      <c r="E14" s="28" t="s">
        <v>70</v>
      </c>
      <c r="F14" s="117">
        <v>3000000</v>
      </c>
      <c r="G14" s="79" t="s">
        <v>40</v>
      </c>
    </row>
    <row r="15" spans="1:7" ht="16.5" customHeight="1" x14ac:dyDescent="0.2">
      <c r="A15" s="172"/>
      <c r="B15" s="173"/>
      <c r="C15" s="133"/>
      <c r="D15" s="116"/>
      <c r="E15" s="29" t="s">
        <v>67</v>
      </c>
      <c r="F15" s="118"/>
      <c r="G15" s="80" t="s">
        <v>63</v>
      </c>
    </row>
    <row r="16" spans="1:7" ht="16.5" customHeight="1" x14ac:dyDescent="0.2">
      <c r="A16" s="172"/>
      <c r="B16" s="173"/>
      <c r="C16" s="123"/>
      <c r="D16" s="115"/>
      <c r="E16" s="29" t="s">
        <v>68</v>
      </c>
      <c r="F16" s="119"/>
      <c r="G16" s="81"/>
    </row>
    <row r="17" spans="1:7" ht="16.5" customHeight="1" x14ac:dyDescent="0.2">
      <c r="A17" s="172"/>
      <c r="B17" s="173"/>
      <c r="C17" s="122" t="s">
        <v>39</v>
      </c>
      <c r="D17" s="114" t="s">
        <v>25</v>
      </c>
      <c r="E17" s="28" t="s">
        <v>70</v>
      </c>
      <c r="F17" s="117">
        <v>7107992</v>
      </c>
      <c r="G17" s="112" t="s">
        <v>63</v>
      </c>
    </row>
    <row r="18" spans="1:7" ht="16.5" customHeight="1" x14ac:dyDescent="0.2">
      <c r="A18" s="174"/>
      <c r="B18" s="175"/>
      <c r="C18" s="123"/>
      <c r="D18" s="115"/>
      <c r="E18" s="29" t="s">
        <v>67</v>
      </c>
      <c r="F18" s="119"/>
      <c r="G18" s="113"/>
    </row>
    <row r="19" spans="1:7" ht="16.5" customHeight="1" x14ac:dyDescent="0.2">
      <c r="A19" s="167" t="s">
        <v>26</v>
      </c>
      <c r="B19" s="168"/>
      <c r="C19" s="168"/>
      <c r="D19" s="168"/>
      <c r="E19" s="169"/>
      <c r="F19" s="32">
        <v>100000</v>
      </c>
      <c r="G19" s="30" t="s">
        <v>72</v>
      </c>
    </row>
    <row r="20" spans="1:7" ht="16.5" customHeight="1" x14ac:dyDescent="0.2">
      <c r="A20" s="167" t="s">
        <v>27</v>
      </c>
      <c r="B20" s="168"/>
      <c r="C20" s="168"/>
      <c r="D20" s="168"/>
      <c r="E20" s="169"/>
      <c r="F20" s="32">
        <v>100000</v>
      </c>
      <c r="G20" s="30" t="s">
        <v>72</v>
      </c>
    </row>
    <row r="21" spans="1:7" ht="16.5" customHeight="1" x14ac:dyDescent="0.2">
      <c r="A21" s="167" t="s">
        <v>28</v>
      </c>
      <c r="B21" s="168"/>
      <c r="C21" s="168"/>
      <c r="D21" s="168"/>
      <c r="E21" s="169"/>
      <c r="F21" s="33">
        <v>100000</v>
      </c>
      <c r="G21" s="30" t="s">
        <v>40</v>
      </c>
    </row>
    <row r="22" spans="1:7" ht="9" customHeight="1" x14ac:dyDescent="0.2"/>
    <row r="23" spans="1:7" ht="16.5" customHeight="1" x14ac:dyDescent="0.2">
      <c r="A23" s="127" t="s">
        <v>19</v>
      </c>
      <c r="B23" s="128"/>
      <c r="C23" s="128"/>
      <c r="D23" s="128"/>
      <c r="E23" s="128"/>
      <c r="F23" s="176" t="s">
        <v>11</v>
      </c>
      <c r="G23" s="177"/>
    </row>
    <row r="24" spans="1:7" ht="16.5" customHeight="1" x14ac:dyDescent="0.2">
      <c r="A24" s="127"/>
      <c r="B24" s="128"/>
      <c r="C24" s="128"/>
      <c r="D24" s="128"/>
      <c r="E24" s="128"/>
      <c r="F24" s="107" t="s">
        <v>65</v>
      </c>
      <c r="G24" s="108"/>
    </row>
    <row r="25" spans="1:7" ht="16.5" hidden="1" customHeight="1" x14ac:dyDescent="0.2">
      <c r="A25" s="127"/>
      <c r="B25" s="128"/>
      <c r="C25" s="128"/>
      <c r="D25" s="128"/>
      <c r="E25" s="128"/>
      <c r="F25" s="107" t="s">
        <v>55</v>
      </c>
      <c r="G25" s="108"/>
    </row>
    <row r="26" spans="1:7" ht="16.5" hidden="1" customHeight="1" x14ac:dyDescent="0.2">
      <c r="A26" s="127"/>
      <c r="B26" s="128"/>
      <c r="C26" s="128"/>
      <c r="D26" s="128"/>
      <c r="E26" s="128"/>
      <c r="F26" s="107" t="s">
        <v>55</v>
      </c>
      <c r="G26" s="108"/>
    </row>
    <row r="27" spans="1:7" ht="16.5" customHeight="1" x14ac:dyDescent="0.2">
      <c r="A27" s="127"/>
      <c r="B27" s="128"/>
      <c r="C27" s="128"/>
      <c r="D27" s="128"/>
      <c r="E27" s="128"/>
      <c r="F27" s="107" t="s">
        <v>45</v>
      </c>
      <c r="G27" s="108"/>
    </row>
    <row r="28" spans="1:7" ht="16.5" customHeight="1" x14ac:dyDescent="0.2">
      <c r="A28" s="129"/>
      <c r="B28" s="130"/>
      <c r="C28" s="130"/>
      <c r="D28" s="130"/>
      <c r="E28" s="130"/>
      <c r="F28" s="107" t="s">
        <v>69</v>
      </c>
      <c r="G28" s="108"/>
    </row>
    <row r="29" spans="1:7" ht="9" customHeight="1" x14ac:dyDescent="0.2">
      <c r="A29" s="15"/>
      <c r="B29" s="16"/>
      <c r="C29" s="16"/>
      <c r="D29" s="17"/>
      <c r="E29" s="18"/>
      <c r="F29" s="17"/>
      <c r="G29" s="50"/>
    </row>
    <row r="30" spans="1:7" s="14" customFormat="1" ht="16.5" customHeight="1" x14ac:dyDescent="0.2">
      <c r="A30" s="109" t="s">
        <v>35</v>
      </c>
      <c r="B30" s="110"/>
      <c r="C30" s="110"/>
      <c r="D30" s="110"/>
      <c r="E30" s="111"/>
      <c r="F30" s="158" t="s">
        <v>96</v>
      </c>
      <c r="G30" s="159"/>
    </row>
    <row r="31" spans="1:7" ht="16.5" customHeight="1" x14ac:dyDescent="0.2">
      <c r="A31" s="124" t="s">
        <v>36</v>
      </c>
      <c r="B31" s="125"/>
      <c r="C31" s="125"/>
      <c r="D31" s="125"/>
      <c r="E31" s="126"/>
      <c r="F31" s="73" t="s">
        <v>1</v>
      </c>
      <c r="G31" s="74" t="s">
        <v>2</v>
      </c>
    </row>
    <row r="32" spans="1:7" s="21" customFormat="1" ht="16.5" customHeight="1" x14ac:dyDescent="0.2">
      <c r="A32" s="105" t="s">
        <v>37</v>
      </c>
      <c r="B32" s="182"/>
      <c r="C32" s="182"/>
      <c r="D32" s="182"/>
      <c r="E32" s="183"/>
      <c r="F32" s="151" t="s">
        <v>96</v>
      </c>
      <c r="G32" s="25">
        <v>5000</v>
      </c>
    </row>
    <row r="33" spans="1:7" s="21" customFormat="1" ht="16.5" customHeight="1" x14ac:dyDescent="0.2">
      <c r="A33" s="105" t="s">
        <v>45</v>
      </c>
      <c r="B33" s="182"/>
      <c r="C33" s="182"/>
      <c r="D33" s="182"/>
      <c r="E33" s="183"/>
      <c r="F33" s="152"/>
      <c r="G33" s="25">
        <v>5000</v>
      </c>
    </row>
    <row r="34" spans="1:7" s="21" customFormat="1" ht="16.5" hidden="1" customHeight="1" x14ac:dyDescent="0.2">
      <c r="A34" s="120" t="s">
        <v>22</v>
      </c>
      <c r="B34" s="121"/>
      <c r="C34" s="121"/>
      <c r="D34" s="43"/>
      <c r="E34" s="43"/>
      <c r="F34" s="51"/>
      <c r="G34" s="52"/>
    </row>
    <row r="35" spans="1:7" s="21" customFormat="1" ht="16.5" hidden="1" customHeight="1" x14ac:dyDescent="0.2">
      <c r="A35" s="92" t="s">
        <v>12</v>
      </c>
      <c r="B35" s="93"/>
      <c r="C35" s="106"/>
      <c r="D35" s="23" t="str">
        <f>[2]stroje!D52</f>
        <v>bez limitu</v>
      </c>
      <c r="E35" s="24">
        <f>[2]stroje!E52</f>
        <v>0</v>
      </c>
      <c r="F35" s="23" t="str">
        <f>[2]stroje!F52</f>
        <v>bez limitu</v>
      </c>
      <c r="G35" s="25">
        <f>[2]stroje!G52</f>
        <v>0</v>
      </c>
    </row>
    <row r="36" spans="1:7" s="21" customFormat="1" ht="16.5" hidden="1" customHeight="1" x14ac:dyDescent="0.2">
      <c r="A36" s="92" t="s">
        <v>3</v>
      </c>
      <c r="B36" s="93"/>
      <c r="C36" s="106"/>
      <c r="D36" s="23">
        <f>[2]stroje!D53</f>
        <v>0</v>
      </c>
      <c r="E36" s="24">
        <f>[2]stroje!E53</f>
        <v>0</v>
      </c>
      <c r="F36" s="23">
        <f>[2]stroje!F53</f>
        <v>0</v>
      </c>
      <c r="G36" s="25">
        <f>[2]stroje!G53</f>
        <v>0</v>
      </c>
    </row>
    <row r="37" spans="1:7" s="21" customFormat="1" ht="16.5" hidden="1" customHeight="1" x14ac:dyDescent="0.2">
      <c r="A37" s="92" t="s">
        <v>5</v>
      </c>
      <c r="B37" s="93"/>
      <c r="C37" s="106"/>
      <c r="D37" s="23">
        <f>[2]stroje!D54</f>
        <v>0</v>
      </c>
      <c r="E37" s="24">
        <f>[2]stroje!E54</f>
        <v>0</v>
      </c>
      <c r="F37" s="23">
        <f>[2]stroje!F54</f>
        <v>0</v>
      </c>
      <c r="G37" s="25">
        <f>[2]stroje!G54</f>
        <v>0</v>
      </c>
    </row>
    <row r="38" spans="1:7" s="21" customFormat="1" ht="16.5" hidden="1" customHeight="1" x14ac:dyDescent="0.2">
      <c r="A38" s="92" t="s">
        <v>46</v>
      </c>
      <c r="B38" s="93"/>
      <c r="C38" s="106"/>
      <c r="D38" s="23">
        <f>[2]stroje!D55</f>
        <v>0</v>
      </c>
      <c r="E38" s="24">
        <f>[2]stroje!E55</f>
        <v>0</v>
      </c>
      <c r="F38" s="23">
        <f>[2]stroje!F55</f>
        <v>0</v>
      </c>
      <c r="G38" s="25">
        <f>[2]stroje!G55</f>
        <v>0</v>
      </c>
    </row>
    <row r="39" spans="1:7" s="21" customFormat="1" ht="16.5" hidden="1" customHeight="1" x14ac:dyDescent="0.2">
      <c r="A39" s="92" t="s">
        <v>4</v>
      </c>
      <c r="B39" s="93"/>
      <c r="C39" s="106"/>
      <c r="D39" s="23">
        <f>[2]stroje!D56</f>
        <v>0</v>
      </c>
      <c r="E39" s="24">
        <f>[2]stroje!E56</f>
        <v>0</v>
      </c>
      <c r="F39" s="23">
        <f>[2]stroje!F56</f>
        <v>0</v>
      </c>
      <c r="G39" s="25">
        <f>[2]stroje!G56</f>
        <v>0</v>
      </c>
    </row>
    <row r="40" spans="1:7" s="21" customFormat="1" ht="16.5" hidden="1" customHeight="1" x14ac:dyDescent="0.2">
      <c r="A40" s="92" t="s">
        <v>6</v>
      </c>
      <c r="B40" s="93"/>
      <c r="C40" s="106"/>
      <c r="D40" s="23">
        <f>[2]stroje!D57</f>
        <v>0</v>
      </c>
      <c r="E40" s="24">
        <f>[2]stroje!E57</f>
        <v>0</v>
      </c>
      <c r="F40" s="23">
        <f>[2]stroje!F57</f>
        <v>0</v>
      </c>
      <c r="G40" s="25">
        <f>[2]stroje!G57</f>
        <v>0</v>
      </c>
    </row>
    <row r="41" spans="1:7" s="21" customFormat="1" ht="16.5" hidden="1" customHeight="1" x14ac:dyDescent="0.2">
      <c r="A41" s="92" t="s">
        <v>47</v>
      </c>
      <c r="B41" s="93"/>
      <c r="C41" s="106"/>
      <c r="D41" s="23">
        <f>[2]stroje!D58</f>
        <v>0</v>
      </c>
      <c r="E41" s="24">
        <f>[2]stroje!E58</f>
        <v>0</v>
      </c>
      <c r="F41" s="23">
        <f>[2]stroje!F58</f>
        <v>0</v>
      </c>
      <c r="G41" s="25">
        <f>[2]stroje!G58</f>
        <v>0</v>
      </c>
    </row>
    <row r="42" spans="1:7" s="21" customFormat="1" ht="16.5" hidden="1" customHeight="1" x14ac:dyDescent="0.2">
      <c r="A42" s="92" t="s">
        <v>49</v>
      </c>
      <c r="B42" s="93"/>
      <c r="C42" s="106"/>
      <c r="D42" s="23">
        <f>[2]stroje!D59</f>
        <v>0</v>
      </c>
      <c r="E42" s="24">
        <f>[2]stroje!E59</f>
        <v>0</v>
      </c>
      <c r="F42" s="23">
        <f>[2]stroje!F59</f>
        <v>0</v>
      </c>
      <c r="G42" s="25">
        <f>[2]stroje!G59</f>
        <v>0</v>
      </c>
    </row>
    <row r="43" spans="1:7" s="21" customFormat="1" ht="16.5" hidden="1" customHeight="1" x14ac:dyDescent="0.2">
      <c r="A43" s="104" t="s">
        <v>23</v>
      </c>
      <c r="B43" s="104"/>
      <c r="C43" s="105"/>
      <c r="D43" s="23">
        <f>[2]stroje!D60</f>
        <v>0</v>
      </c>
      <c r="E43" s="24">
        <f>[2]stroje!E60</f>
        <v>0</v>
      </c>
      <c r="F43" s="23">
        <f>[2]stroje!F60</f>
        <v>0</v>
      </c>
      <c r="G43" s="25">
        <f>[2]stroje!G60</f>
        <v>0</v>
      </c>
    </row>
    <row r="44" spans="1:7" s="21" customFormat="1" ht="16.5" hidden="1" customHeight="1" x14ac:dyDescent="0.2">
      <c r="A44" s="104" t="s">
        <v>15</v>
      </c>
      <c r="B44" s="104"/>
      <c r="C44" s="105"/>
      <c r="D44" s="23">
        <f>[2]stroje!D61</f>
        <v>0</v>
      </c>
      <c r="E44" s="24">
        <f>[2]stroje!E61</f>
        <v>0</v>
      </c>
      <c r="F44" s="23">
        <f>[2]stroje!F61</f>
        <v>0</v>
      </c>
      <c r="G44" s="53">
        <f>[2]stroje!G61</f>
        <v>0</v>
      </c>
    </row>
    <row r="45" spans="1:7" s="21" customFormat="1" ht="9" customHeight="1" x14ac:dyDescent="0.2">
      <c r="A45" s="31"/>
      <c r="B45" s="22"/>
      <c r="C45" s="22"/>
      <c r="D45" s="20"/>
      <c r="E45" s="19"/>
      <c r="F45" s="20"/>
      <c r="G45" s="19"/>
    </row>
    <row r="46" spans="1:7" ht="16.5" customHeight="1" x14ac:dyDescent="0.2">
      <c r="A46" s="187" t="s">
        <v>29</v>
      </c>
      <c r="B46" s="188"/>
      <c r="C46" s="188"/>
      <c r="D46" s="188"/>
      <c r="E46" s="189"/>
      <c r="F46" s="190" t="s">
        <v>1</v>
      </c>
      <c r="G46" s="191"/>
    </row>
    <row r="47" spans="1:7" ht="16.5" customHeight="1" x14ac:dyDescent="0.2">
      <c r="A47" s="92" t="s">
        <v>30</v>
      </c>
      <c r="B47" s="93"/>
      <c r="C47" s="93"/>
      <c r="D47" s="93"/>
      <c r="E47" s="106"/>
      <c r="F47" s="185"/>
      <c r="G47" s="186"/>
    </row>
    <row r="48" spans="1:7" ht="16.5" customHeight="1" x14ac:dyDescent="0.2">
      <c r="A48" s="83" t="s">
        <v>31</v>
      </c>
      <c r="B48" s="84"/>
      <c r="C48" s="84"/>
      <c r="D48" s="84"/>
      <c r="E48" s="85"/>
      <c r="F48" s="185"/>
      <c r="G48" s="186"/>
    </row>
    <row r="49" spans="1:7" ht="16.5" customHeight="1" x14ac:dyDescent="0.2">
      <c r="A49" s="83" t="s">
        <v>32</v>
      </c>
      <c r="B49" s="84"/>
      <c r="C49" s="84"/>
      <c r="D49" s="84"/>
      <c r="E49" s="85"/>
      <c r="F49" s="185"/>
      <c r="G49" s="186"/>
    </row>
    <row r="50" spans="1:7" ht="16.5" customHeight="1" x14ac:dyDescent="0.2">
      <c r="A50" s="83" t="s">
        <v>33</v>
      </c>
      <c r="B50" s="84"/>
      <c r="C50" s="84"/>
      <c r="D50" s="84"/>
      <c r="E50" s="85"/>
      <c r="F50" s="185"/>
      <c r="G50" s="186"/>
    </row>
    <row r="51" spans="1:7" ht="16.5" customHeight="1" x14ac:dyDescent="0.2">
      <c r="A51" s="83" t="s">
        <v>34</v>
      </c>
      <c r="B51" s="84"/>
      <c r="C51" s="84"/>
      <c r="D51" s="84"/>
      <c r="E51" s="85"/>
      <c r="F51" s="185"/>
      <c r="G51" s="186"/>
    </row>
    <row r="52" spans="1:7" ht="15" hidden="1" customHeight="1" x14ac:dyDescent="0.2">
      <c r="A52" s="138" t="s">
        <v>48</v>
      </c>
      <c r="B52" s="138"/>
      <c r="C52" s="138"/>
      <c r="D52" s="138"/>
      <c r="E52" s="138"/>
      <c r="F52" s="138"/>
      <c r="G52" s="138"/>
    </row>
    <row r="53" spans="1:7" ht="9" hidden="1" customHeight="1" x14ac:dyDescent="0.2"/>
    <row r="54" spans="1:7" ht="24" hidden="1" customHeight="1" x14ac:dyDescent="0.25">
      <c r="A54" s="144" t="s">
        <v>38</v>
      </c>
      <c r="B54" s="144"/>
      <c r="C54" s="144"/>
      <c r="D54" s="144"/>
      <c r="E54" s="144"/>
      <c r="F54" s="144"/>
      <c r="G54" s="144"/>
    </row>
    <row r="55" spans="1:7" ht="9" hidden="1" customHeight="1" x14ac:dyDescent="0.25">
      <c r="A55" s="26"/>
      <c r="B55" s="26"/>
      <c r="C55" s="26"/>
      <c r="D55" s="27"/>
      <c r="E55" s="27"/>
      <c r="F55" s="27"/>
      <c r="G55" s="27"/>
    </row>
    <row r="56" spans="1:7" ht="16.5" hidden="1" customHeight="1" x14ac:dyDescent="0.2">
      <c r="A56" s="94" t="s">
        <v>19</v>
      </c>
      <c r="B56" s="95"/>
      <c r="C56" s="95"/>
      <c r="D56" s="146" t="s">
        <v>11</v>
      </c>
      <c r="E56" s="147"/>
      <c r="F56" s="102" t="s">
        <v>16</v>
      </c>
      <c r="G56" s="103"/>
    </row>
    <row r="57" spans="1:7" ht="16.5" hidden="1" customHeight="1" x14ac:dyDescent="0.2">
      <c r="A57" s="96"/>
      <c r="B57" s="97"/>
      <c r="C57" s="97"/>
      <c r="D57" s="86" t="s">
        <v>55</v>
      </c>
      <c r="E57" s="87"/>
      <c r="F57" s="86" t="s">
        <v>55</v>
      </c>
      <c r="G57" s="88"/>
    </row>
    <row r="58" spans="1:7" ht="16.5" hidden="1" customHeight="1" x14ac:dyDescent="0.2">
      <c r="A58" s="96"/>
      <c r="B58" s="97"/>
      <c r="C58" s="97"/>
      <c r="D58" s="86" t="s">
        <v>55</v>
      </c>
      <c r="E58" s="87"/>
      <c r="F58" s="86" t="s">
        <v>55</v>
      </c>
      <c r="G58" s="88"/>
    </row>
    <row r="59" spans="1:7" ht="16.5" hidden="1" customHeight="1" x14ac:dyDescent="0.2">
      <c r="A59" s="96"/>
      <c r="B59" s="97"/>
      <c r="C59" s="97"/>
      <c r="D59" s="4"/>
      <c r="E59" s="35" t="s">
        <v>55</v>
      </c>
      <c r="F59" s="7"/>
      <c r="G59" s="34" t="s">
        <v>55</v>
      </c>
    </row>
    <row r="60" spans="1:7" ht="16.5" hidden="1" customHeight="1" x14ac:dyDescent="0.2">
      <c r="A60" s="96"/>
      <c r="B60" s="97"/>
      <c r="C60" s="97"/>
      <c r="D60" s="4"/>
      <c r="E60" s="35" t="s">
        <v>55</v>
      </c>
      <c r="F60" s="7"/>
      <c r="G60" s="34" t="s">
        <v>55</v>
      </c>
    </row>
    <row r="61" spans="1:7" ht="16.5" hidden="1" customHeight="1" x14ac:dyDescent="0.2">
      <c r="A61" s="96"/>
      <c r="B61" s="97"/>
      <c r="C61" s="97"/>
      <c r="D61" s="4"/>
      <c r="E61" s="35" t="s">
        <v>55</v>
      </c>
      <c r="F61" s="7"/>
      <c r="G61" s="34" t="s">
        <v>55</v>
      </c>
    </row>
    <row r="62" spans="1:7" ht="16.5" hidden="1" customHeight="1" x14ac:dyDescent="0.2">
      <c r="A62" s="96"/>
      <c r="B62" s="97"/>
      <c r="C62" s="97"/>
      <c r="D62" s="4"/>
      <c r="E62" s="35" t="s">
        <v>55</v>
      </c>
      <c r="F62" s="7"/>
      <c r="G62" s="34" t="s">
        <v>55</v>
      </c>
    </row>
    <row r="63" spans="1:7" ht="16.5" hidden="1" customHeight="1" x14ac:dyDescent="0.2">
      <c r="A63" s="96"/>
      <c r="B63" s="97"/>
      <c r="C63" s="97"/>
      <c r="D63" s="4"/>
      <c r="E63" s="35" t="s">
        <v>55</v>
      </c>
      <c r="F63" s="7"/>
      <c r="G63" s="34" t="s">
        <v>55</v>
      </c>
    </row>
    <row r="64" spans="1:7" ht="16.5" hidden="1" customHeight="1" x14ac:dyDescent="0.2">
      <c r="A64" s="96"/>
      <c r="B64" s="97"/>
      <c r="C64" s="97"/>
      <c r="D64" s="4"/>
      <c r="E64" s="35" t="s">
        <v>55</v>
      </c>
      <c r="F64" s="7"/>
      <c r="G64" s="34" t="s">
        <v>55</v>
      </c>
    </row>
    <row r="65" spans="1:7" ht="16.5" hidden="1" customHeight="1" x14ac:dyDescent="0.2">
      <c r="A65" s="98"/>
      <c r="B65" s="99"/>
      <c r="C65" s="99"/>
      <c r="D65" s="4"/>
      <c r="E65" s="35" t="s">
        <v>55</v>
      </c>
      <c r="F65" s="7"/>
      <c r="G65" s="34" t="s">
        <v>55</v>
      </c>
    </row>
    <row r="66" spans="1:7" ht="16.5" hidden="1" customHeight="1" x14ac:dyDescent="0.2">
      <c r="A66" s="100"/>
      <c r="B66" s="101"/>
      <c r="C66" s="47"/>
      <c r="D66" s="3" t="s">
        <v>7</v>
      </c>
      <c r="E66" s="2" t="s">
        <v>2</v>
      </c>
      <c r="F66" s="48" t="s">
        <v>7</v>
      </c>
      <c r="G66" s="1" t="s">
        <v>2</v>
      </c>
    </row>
    <row r="67" spans="1:7" ht="36" hidden="1" customHeight="1" x14ac:dyDescent="0.2">
      <c r="A67" s="92" t="s">
        <v>8</v>
      </c>
      <c r="B67" s="93"/>
      <c r="C67" s="46"/>
      <c r="D67" s="8">
        <v>0</v>
      </c>
      <c r="E67" s="9" t="s">
        <v>14</v>
      </c>
      <c r="F67" s="10">
        <v>0</v>
      </c>
      <c r="G67" s="11" t="s">
        <v>14</v>
      </c>
    </row>
    <row r="68" spans="1:7" ht="24" hidden="1" customHeight="1" x14ac:dyDescent="0.2">
      <c r="A68" s="92" t="s">
        <v>9</v>
      </c>
      <c r="B68" s="93"/>
      <c r="C68" s="46"/>
      <c r="D68" s="134" t="s">
        <v>13</v>
      </c>
      <c r="E68" s="135"/>
      <c r="F68" s="136" t="s">
        <v>13</v>
      </c>
      <c r="G68" s="137"/>
    </row>
    <row r="69" spans="1:7" ht="16.5" hidden="1" customHeight="1" x14ac:dyDescent="0.2">
      <c r="A69" s="100"/>
      <c r="B69" s="101"/>
      <c r="C69" s="47"/>
      <c r="D69" s="3" t="s">
        <v>7</v>
      </c>
      <c r="E69" s="2" t="s">
        <v>2</v>
      </c>
      <c r="F69" s="48" t="s">
        <v>7</v>
      </c>
      <c r="G69" s="1" t="s">
        <v>2</v>
      </c>
    </row>
    <row r="70" spans="1:7" ht="16.5" hidden="1" customHeight="1" x14ac:dyDescent="0.2">
      <c r="A70" s="92" t="s">
        <v>10</v>
      </c>
      <c r="B70" s="93"/>
      <c r="C70" s="46"/>
      <c r="D70" s="13">
        <v>0</v>
      </c>
      <c r="E70" s="12">
        <v>0</v>
      </c>
      <c r="F70" s="13">
        <v>0</v>
      </c>
      <c r="G70" s="6">
        <v>0</v>
      </c>
    </row>
    <row r="71" spans="1:7" ht="16.5" hidden="1" customHeight="1" x14ac:dyDescent="0.2">
      <c r="A71" s="100"/>
      <c r="B71" s="101"/>
      <c r="C71" s="47"/>
      <c r="D71" s="3" t="s">
        <v>1</v>
      </c>
      <c r="E71" s="2" t="s">
        <v>2</v>
      </c>
      <c r="F71" s="48" t="s">
        <v>1</v>
      </c>
      <c r="G71" s="1" t="s">
        <v>2</v>
      </c>
    </row>
    <row r="72" spans="1:7" ht="16.5" hidden="1" customHeight="1" x14ac:dyDescent="0.2">
      <c r="A72" s="83" t="s">
        <v>21</v>
      </c>
      <c r="B72" s="84"/>
      <c r="C72" s="85"/>
      <c r="D72" s="13">
        <v>0</v>
      </c>
      <c r="E72" s="12">
        <v>0</v>
      </c>
      <c r="F72" s="13">
        <v>0</v>
      </c>
      <c r="G72" s="12">
        <v>0</v>
      </c>
    </row>
    <row r="74" spans="1:7" s="14" customFormat="1" ht="16.5" customHeight="1" x14ac:dyDescent="0.2">
      <c r="A74" s="38" t="s">
        <v>41</v>
      </c>
    </row>
    <row r="75" spans="1:7" s="14" customFormat="1" ht="39" customHeight="1" x14ac:dyDescent="0.2">
      <c r="A75" s="40" t="s">
        <v>62</v>
      </c>
      <c r="B75" s="89" t="s">
        <v>64</v>
      </c>
      <c r="C75" s="89"/>
      <c r="D75" s="89"/>
      <c r="E75" s="89"/>
      <c r="F75" s="89"/>
      <c r="G75" s="89"/>
    </row>
    <row r="76" spans="1:7" s="14" customFormat="1" ht="12.75" customHeight="1" x14ac:dyDescent="0.2">
      <c r="A76" s="37"/>
      <c r="B76" s="55"/>
      <c r="C76" s="55"/>
      <c r="D76" s="55"/>
      <c r="E76" s="55"/>
      <c r="F76" s="54"/>
      <c r="G76" s="54"/>
    </row>
    <row r="77" spans="1:7" s="14" customFormat="1" ht="39" hidden="1" customHeight="1" x14ac:dyDescent="0.2">
      <c r="A77" s="5" t="s">
        <v>42</v>
      </c>
      <c r="B77" s="89" t="s">
        <v>43</v>
      </c>
      <c r="C77" s="89"/>
      <c r="D77" s="89"/>
      <c r="E77" s="89"/>
      <c r="F77" s="90"/>
      <c r="G77" s="90"/>
    </row>
    <row r="78" spans="1:7" hidden="1" x14ac:dyDescent="0.2">
      <c r="B78" s="41"/>
      <c r="C78" s="41"/>
      <c r="D78" s="41"/>
      <c r="E78" s="41"/>
      <c r="F78" s="41"/>
      <c r="G78" s="41"/>
    </row>
    <row r="79" spans="1:7" ht="54" hidden="1" customHeight="1" x14ac:dyDescent="0.2">
      <c r="A79" s="36" t="s">
        <v>51</v>
      </c>
      <c r="B79" s="91" t="s">
        <v>52</v>
      </c>
      <c r="C79" s="91"/>
      <c r="D79" s="91"/>
      <c r="E79" s="91"/>
      <c r="F79" s="91"/>
      <c r="G79" s="91"/>
    </row>
    <row r="80" spans="1:7" ht="12.75" hidden="1" customHeight="1" x14ac:dyDescent="0.2">
      <c r="A80" s="39"/>
      <c r="B80" s="42"/>
      <c r="C80" s="42"/>
      <c r="D80" s="42"/>
      <c r="E80" s="42"/>
      <c r="F80" s="42"/>
      <c r="G80" s="42"/>
    </row>
    <row r="81" spans="1:7" ht="42" hidden="1" customHeight="1" x14ac:dyDescent="0.2">
      <c r="A81" s="40" t="s">
        <v>53</v>
      </c>
      <c r="B81" s="91" t="s">
        <v>54</v>
      </c>
      <c r="C81" s="181"/>
      <c r="D81" s="181"/>
      <c r="E81" s="181"/>
      <c r="F81" s="181"/>
      <c r="G81" s="181"/>
    </row>
    <row r="82" spans="1:7" hidden="1" x14ac:dyDescent="0.2"/>
    <row r="83" spans="1:7" ht="27" hidden="1" customHeight="1" x14ac:dyDescent="0.2">
      <c r="A83" s="44" t="s">
        <v>56</v>
      </c>
      <c r="B83" s="132" t="s">
        <v>61</v>
      </c>
      <c r="C83" s="132"/>
      <c r="D83" s="132"/>
      <c r="E83" s="132"/>
      <c r="F83" s="132"/>
      <c r="G83" s="132"/>
    </row>
    <row r="84" spans="1:7" hidden="1" x14ac:dyDescent="0.2"/>
    <row r="85" spans="1:7" ht="16.5" customHeight="1" x14ac:dyDescent="0.2">
      <c r="A85" s="56" t="s">
        <v>57</v>
      </c>
      <c r="B85" s="184" t="s">
        <v>60</v>
      </c>
      <c r="C85" s="184"/>
      <c r="D85" s="184"/>
      <c r="E85" s="184"/>
      <c r="F85" s="184"/>
      <c r="G85" s="184"/>
    </row>
    <row r="86" spans="1:7" hidden="1" x14ac:dyDescent="0.2"/>
    <row r="87" spans="1:7" ht="27" hidden="1" customHeight="1" x14ac:dyDescent="0.2">
      <c r="A87" s="45" t="s">
        <v>58</v>
      </c>
      <c r="B87" s="132" t="s">
        <v>59</v>
      </c>
      <c r="C87" s="132"/>
      <c r="D87" s="132"/>
      <c r="E87" s="132"/>
      <c r="F87" s="132"/>
      <c r="G87" s="132"/>
    </row>
    <row r="89" spans="1:7" ht="16.5" customHeight="1" x14ac:dyDescent="0.2">
      <c r="A89" s="82" t="s">
        <v>98</v>
      </c>
      <c r="B89" s="82"/>
      <c r="C89" s="82"/>
      <c r="D89" s="82"/>
      <c r="E89" s="82"/>
      <c r="F89" s="82"/>
      <c r="G89" s="82"/>
    </row>
  </sheetData>
  <sheetProtection formatCells="0" formatColumns="0" formatRows="0" insertColumns="0" insertRows="0" deleteColumns="0" deleteRows="0" sort="0"/>
  <protectedRanges>
    <protectedRange sqref="E7 F32:G33 D57:G65 D67:G68 D70:G70 D72:G72 E11:G16 F17:G21 D35:G44 F24:G28 D30:G30 D47:G51" name="Oblast1_1"/>
    <protectedRange sqref="E17" name="Oblast1_1_1"/>
    <protectedRange sqref="E18" name="Oblast1_2"/>
    <protectedRange sqref="B6" name="Oblast1"/>
    <protectedRange sqref="A89" name="Oblast2"/>
  </protectedRanges>
  <mergeCells count="83">
    <mergeCell ref="A66:B66"/>
    <mergeCell ref="A67:B67"/>
    <mergeCell ref="F47:G51"/>
    <mergeCell ref="A46:E46"/>
    <mergeCell ref="A47:E47"/>
    <mergeCell ref="A48:E48"/>
    <mergeCell ref="A49:E49"/>
    <mergeCell ref="A50:E50"/>
    <mergeCell ref="A51:E51"/>
    <mergeCell ref="F46:G46"/>
    <mergeCell ref="A10:E10"/>
    <mergeCell ref="F32:F33"/>
    <mergeCell ref="A2:G2"/>
    <mergeCell ref="B5:G5"/>
    <mergeCell ref="B6:G6"/>
    <mergeCell ref="A5:A7"/>
    <mergeCell ref="F30:G30"/>
    <mergeCell ref="G11:G13"/>
    <mergeCell ref="F11:F13"/>
    <mergeCell ref="D11:D13"/>
    <mergeCell ref="A19:E19"/>
    <mergeCell ref="A20:E20"/>
    <mergeCell ref="A21:E21"/>
    <mergeCell ref="A14:B18"/>
    <mergeCell ref="F23:G23"/>
    <mergeCell ref="A11:C13"/>
    <mergeCell ref="A1:G1"/>
    <mergeCell ref="B83:G83"/>
    <mergeCell ref="B87:G87"/>
    <mergeCell ref="F25:G25"/>
    <mergeCell ref="C14:C16"/>
    <mergeCell ref="D68:E68"/>
    <mergeCell ref="F68:G68"/>
    <mergeCell ref="A42:C42"/>
    <mergeCell ref="A52:G52"/>
    <mergeCell ref="D57:E57"/>
    <mergeCell ref="A3:G3"/>
    <mergeCell ref="B7:D7"/>
    <mergeCell ref="E7:G7"/>
    <mergeCell ref="A54:G54"/>
    <mergeCell ref="A9:E9"/>
    <mergeCell ref="D56:E56"/>
    <mergeCell ref="A35:C35"/>
    <mergeCell ref="A36:C36"/>
    <mergeCell ref="A34:C34"/>
    <mergeCell ref="C17:C18"/>
    <mergeCell ref="A31:E31"/>
    <mergeCell ref="A23:E28"/>
    <mergeCell ref="A32:E32"/>
    <mergeCell ref="A33:E33"/>
    <mergeCell ref="G17:G18"/>
    <mergeCell ref="D17:D18"/>
    <mergeCell ref="D14:D16"/>
    <mergeCell ref="F14:F16"/>
    <mergeCell ref="F17:F18"/>
    <mergeCell ref="F24:G24"/>
    <mergeCell ref="F26:G26"/>
    <mergeCell ref="F27:G27"/>
    <mergeCell ref="F28:G28"/>
    <mergeCell ref="A30:E30"/>
    <mergeCell ref="A44:C44"/>
    <mergeCell ref="A43:C43"/>
    <mergeCell ref="A41:C41"/>
    <mergeCell ref="A37:C37"/>
    <mergeCell ref="A38:C38"/>
    <mergeCell ref="A39:C39"/>
    <mergeCell ref="A40:C40"/>
    <mergeCell ref="A89:G89"/>
    <mergeCell ref="A72:C72"/>
    <mergeCell ref="D58:E58"/>
    <mergeCell ref="F58:G58"/>
    <mergeCell ref="B77:G77"/>
    <mergeCell ref="B79:G79"/>
    <mergeCell ref="A68:B68"/>
    <mergeCell ref="A56:C65"/>
    <mergeCell ref="A70:B70"/>
    <mergeCell ref="A69:B69"/>
    <mergeCell ref="B75:G75"/>
    <mergeCell ref="F56:G56"/>
    <mergeCell ref="B81:G81"/>
    <mergeCell ref="B85:G85"/>
    <mergeCell ref="F57:G57"/>
    <mergeCell ref="A71:B71"/>
  </mergeCells>
  <dataValidations count="9">
    <dataValidation type="list" showInputMessage="1" showErrorMessage="1" sqref="E17:E18" xr:uid="{00000000-0002-0000-0500-000000000000}">
      <formula1>"……….,příslušenství,elektronických prvků"</formula1>
    </dataValidation>
    <dataValidation type="list" showInputMessage="1" showErrorMessage="1" sqref="E59:E65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……….,FLEXA,"Povodeň,záplava","Vichřice, krupobití","Zemětřesení, sesuv půdy","Tíha sněhu, námrazy","Zřícení skal nebo zemin, sesouvání nebo zřícení lavin",Vodovodní škody</x12ac:list>
        </mc:Choice>
        <mc:Fallback>
          <formula1>"……….,FLEXA,Povodeň,záplava,Vichřice, krupobití,Zemětřesení, sesuv půdy,Tíha sněhu, námrazy,Zřícení skal nebo zemin, sesouvání nebo zřícení lavin,Vodovodní škody"</formula1>
        </mc:Fallback>
      </mc:AlternateContent>
    </dataValidation>
    <dataValidation type="list" showInputMessage="1" showErrorMessage="1" sqref="D57:G58" xr:uid="{00000000-0002-0000-0500-000002000000}">
      <formula1>"……….,All risk (technická rizika),Kompletní živel,Vyjmenovaná nebezpečí"</formula1>
    </dataValidation>
    <dataValidation type="list" allowBlank="1" showInputMessage="1" showErrorMessage="1" sqref="G11:G18" xr:uid="{00000000-0002-0000-0500-000004000000}">
      <formula1>"……….,nová cena,první riziko,časová cena,jiná cena,náklady na obnovu"</formula1>
    </dataValidation>
    <dataValidation type="list" allowBlank="1" showInputMessage="1" showErrorMessage="1" sqref="E11:E16" xr:uid="{00000000-0002-0000-0500-000005000000}">
      <formula1>"……….,příslušenství,základů,elektronických prvků"</formula1>
    </dataValidation>
    <dataValidation type="list" allowBlank="1" showInputMessage="1" showErrorMessage="1" sqref="E7:G7" xr:uid="{00000000-0002-0000-0500-000006000000}">
      <formula1>"……….,ČR,ČR + SR,ČR + okolní státy,Evropa"</formula1>
    </dataValidation>
    <dataValidation type="list" allowBlank="1" showInputMessage="1" showErrorMessage="1" sqref="G59:G65" xr:uid="{00000000-0002-0000-0500-000007000000}">
      <mc:AlternateContent xmlns:x12ac="http://schemas.microsoft.com/office/spreadsheetml/2011/1/ac" xmlns:mc="http://schemas.openxmlformats.org/markup-compatibility/2006">
        <mc:Choice Requires="x12ac">
          <x12ac:list>……….,FLEXA,"Povodeň,záplava","Vichřice, krupobití","Zemětřesení, sesuv půdy","Tíha sněhu, námrazy","Zřícení skal nebo zemin, sesouvání nebo zřícení lavin",Vodovodní škody</x12ac:list>
        </mc:Choice>
        <mc:Fallback>
          <formula1>"……….,FLEXA,Povodeň,záplava,Vichřice, krupobití,Zemětřesení, sesuv půdy,Tíha sněhu, námrazy,Zřícení skal nebo zemin, sesouvání nebo zřícení lavin,Vodovodní škody"</formula1>
        </mc:Fallback>
      </mc:AlternateContent>
    </dataValidation>
    <dataValidation type="list" showInputMessage="1" showErrorMessage="1" sqref="G19:G21" xr:uid="{00000000-0002-0000-0500-000008000000}">
      <formula1>"……….,nová cena,první riziko,časová cena,jiná cena,náklady na obnovu"</formula1>
    </dataValidation>
    <dataValidation type="list" allowBlank="1" showInputMessage="1" showErrorMessage="1" sqref="F24:G28" xr:uid="{E38B21A0-664B-4058-B9F3-916ADFBC0C5D}">
      <formula1>"……….,All risk,Živelní nebezpečí,Odcizení vč.vandalismu,Kasko rizika vč.vandalismu (pro mobilní stroje),Havárie (pro mobilní stroje),Vniknutí cizího předmětu"</formula1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70" fitToHeight="3" orientation="portrait" r:id="rId1"/>
  <headerFooter>
    <oddHeader>&amp;L„Pojištění majetku a odpovědnosti za újmu Univerzity Palackého v Olomouci“&amp;RPříloha č.4</oddHead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FC9D-31F5-4BBE-A82B-B70B9D005FAF}">
  <sheetPr>
    <pageSetUpPr fitToPage="1"/>
  </sheetPr>
  <dimension ref="A1:J17"/>
  <sheetViews>
    <sheetView showGridLines="0" workbookViewId="0">
      <selection activeCell="A17" sqref="A17"/>
    </sheetView>
  </sheetViews>
  <sheetFormatPr defaultRowHeight="12.75" x14ac:dyDescent="0.2"/>
  <cols>
    <col min="1" max="1" width="6.7109375" customWidth="1"/>
    <col min="2" max="2" width="81.7109375" customWidth="1"/>
    <col min="3" max="3" width="8.7109375" customWidth="1"/>
    <col min="4" max="4" width="19.42578125" customWidth="1"/>
    <col min="5" max="5" width="15.7109375" customWidth="1"/>
    <col min="6" max="6" width="10.7109375" customWidth="1"/>
    <col min="7" max="8" width="14.7109375" customWidth="1"/>
  </cols>
  <sheetData>
    <row r="1" spans="1:10" ht="75" customHeight="1" x14ac:dyDescent="0.2">
      <c r="A1" s="131"/>
      <c r="B1" s="131"/>
      <c r="C1" s="131"/>
      <c r="D1" s="131"/>
      <c r="E1" s="131"/>
      <c r="F1" s="131"/>
      <c r="G1" s="131"/>
      <c r="H1" s="131"/>
    </row>
    <row r="2" spans="1:10" s="49" customFormat="1" ht="27" customHeight="1" x14ac:dyDescent="0.25">
      <c r="A2" s="139" t="s">
        <v>88</v>
      </c>
      <c r="B2" s="139"/>
      <c r="C2" s="139"/>
      <c r="D2" s="139"/>
      <c r="E2" s="139"/>
      <c r="F2" s="139"/>
      <c r="G2" s="139"/>
      <c r="H2" s="139"/>
    </row>
    <row r="3" spans="1:10" s="49" customFormat="1" ht="27" customHeight="1" x14ac:dyDescent="0.25">
      <c r="A3" s="192" t="s">
        <v>74</v>
      </c>
      <c r="B3" s="192"/>
      <c r="C3" s="192"/>
      <c r="D3" s="192"/>
      <c r="E3" s="192"/>
      <c r="F3" s="192"/>
      <c r="G3" s="192"/>
      <c r="H3" s="192"/>
    </row>
    <row r="4" spans="1:10" s="49" customFormat="1" ht="15.75" x14ac:dyDescent="0.25">
      <c r="A4" s="193"/>
      <c r="B4" s="193"/>
      <c r="C4" s="193"/>
      <c r="D4" s="193"/>
      <c r="E4" s="193"/>
      <c r="F4" s="193"/>
      <c r="G4" s="193"/>
      <c r="H4" s="193"/>
    </row>
    <row r="5" spans="1:10" s="57" customFormat="1" ht="16.5" customHeight="1" x14ac:dyDescent="0.2">
      <c r="A5" s="194" t="s">
        <v>75</v>
      </c>
      <c r="B5" s="196" t="s">
        <v>76</v>
      </c>
      <c r="C5" s="196" t="s">
        <v>77</v>
      </c>
      <c r="D5" s="196" t="s">
        <v>89</v>
      </c>
      <c r="E5" s="69" t="s">
        <v>78</v>
      </c>
      <c r="F5" s="69" t="s">
        <v>79</v>
      </c>
      <c r="G5" s="198" t="s">
        <v>80</v>
      </c>
      <c r="H5" s="199"/>
      <c r="J5" s="75"/>
    </row>
    <row r="6" spans="1:10" s="57" customFormat="1" ht="16.5" customHeight="1" x14ac:dyDescent="0.2">
      <c r="A6" s="195"/>
      <c r="B6" s="197"/>
      <c r="C6" s="197"/>
      <c r="D6" s="197"/>
      <c r="E6" s="70" t="s">
        <v>86</v>
      </c>
      <c r="F6" s="70" t="s">
        <v>81</v>
      </c>
      <c r="G6" s="70" t="s">
        <v>82</v>
      </c>
      <c r="H6" s="68" t="s">
        <v>83</v>
      </c>
      <c r="J6" s="75"/>
    </row>
    <row r="7" spans="1:10" s="59" customFormat="1" ht="16.5" customHeight="1" x14ac:dyDescent="0.2">
      <c r="A7" s="61">
        <v>1</v>
      </c>
      <c r="B7" s="77" t="s">
        <v>90</v>
      </c>
      <c r="C7" s="76">
        <v>2013</v>
      </c>
      <c r="D7" s="77" t="s">
        <v>92</v>
      </c>
      <c r="E7" s="60">
        <v>1207860</v>
      </c>
      <c r="F7" s="58" t="s">
        <v>55</v>
      </c>
      <c r="G7" s="58" t="s">
        <v>84</v>
      </c>
      <c r="H7" s="58" t="s">
        <v>85</v>
      </c>
    </row>
    <row r="8" spans="1:10" s="59" customFormat="1" ht="16.5" customHeight="1" x14ac:dyDescent="0.2">
      <c r="A8" s="61">
        <v>2</v>
      </c>
      <c r="B8" s="77" t="s">
        <v>91</v>
      </c>
      <c r="C8" s="76">
        <v>2020</v>
      </c>
      <c r="D8" s="77" t="s">
        <v>93</v>
      </c>
      <c r="E8" s="60">
        <v>5290610.45</v>
      </c>
      <c r="F8" s="58" t="s">
        <v>55</v>
      </c>
      <c r="G8" s="58" t="s">
        <v>84</v>
      </c>
      <c r="H8" s="58" t="s">
        <v>85</v>
      </c>
    </row>
    <row r="9" spans="1:10" s="59" customFormat="1" ht="16.5" customHeight="1" x14ac:dyDescent="0.2">
      <c r="A9" s="61">
        <v>3</v>
      </c>
      <c r="B9" s="62" t="s">
        <v>94</v>
      </c>
      <c r="C9" s="61">
        <v>2015</v>
      </c>
      <c r="D9" s="78" t="s">
        <v>95</v>
      </c>
      <c r="E9" s="63">
        <v>609522</v>
      </c>
      <c r="F9" s="58" t="s">
        <v>55</v>
      </c>
      <c r="G9" s="58" t="s">
        <v>84</v>
      </c>
      <c r="H9" s="58" t="s">
        <v>85</v>
      </c>
    </row>
    <row r="10" spans="1:10" s="59" customFormat="1" ht="16.5" customHeight="1" x14ac:dyDescent="0.2">
      <c r="A10" s="61">
        <v>4</v>
      </c>
      <c r="B10" s="62"/>
      <c r="C10" s="61"/>
      <c r="D10" s="78"/>
      <c r="E10" s="63"/>
      <c r="F10" s="58" t="s">
        <v>55</v>
      </c>
      <c r="G10" s="58" t="s">
        <v>55</v>
      </c>
      <c r="H10" s="58" t="s">
        <v>55</v>
      </c>
    </row>
    <row r="11" spans="1:10" s="59" customFormat="1" ht="16.5" customHeight="1" x14ac:dyDescent="0.2">
      <c r="A11" s="61">
        <v>5</v>
      </c>
      <c r="B11" s="62"/>
      <c r="C11" s="61"/>
      <c r="D11" s="78"/>
      <c r="E11" s="63"/>
      <c r="F11" s="58" t="s">
        <v>55</v>
      </c>
      <c r="G11" s="58" t="s">
        <v>55</v>
      </c>
      <c r="H11" s="58" t="s">
        <v>55</v>
      </c>
    </row>
    <row r="12" spans="1:10" s="59" customFormat="1" ht="16.5" customHeight="1" x14ac:dyDescent="0.2">
      <c r="A12" s="61">
        <v>6</v>
      </c>
      <c r="B12" s="62"/>
      <c r="C12" s="61"/>
      <c r="D12" s="78"/>
      <c r="E12" s="63"/>
      <c r="F12" s="58" t="s">
        <v>55</v>
      </c>
      <c r="G12" s="58" t="s">
        <v>55</v>
      </c>
      <c r="H12" s="58" t="s">
        <v>55</v>
      </c>
    </row>
    <row r="13" spans="1:10" s="59" customFormat="1" ht="16.5" customHeight="1" x14ac:dyDescent="0.2">
      <c r="A13" s="61">
        <v>7</v>
      </c>
      <c r="B13" s="62"/>
      <c r="C13" s="61"/>
      <c r="D13" s="78"/>
      <c r="E13" s="63"/>
      <c r="F13" s="58" t="s">
        <v>55</v>
      </c>
      <c r="G13" s="58" t="s">
        <v>55</v>
      </c>
      <c r="H13" s="58" t="s">
        <v>55</v>
      </c>
    </row>
    <row r="14" spans="1:10" s="59" customFormat="1" ht="16.5" customHeight="1" x14ac:dyDescent="0.2">
      <c r="A14" s="61">
        <v>8</v>
      </c>
      <c r="B14" s="62"/>
      <c r="C14" s="61"/>
      <c r="D14" s="78"/>
      <c r="E14" s="63"/>
      <c r="F14" s="58" t="s">
        <v>55</v>
      </c>
      <c r="G14" s="58" t="s">
        <v>55</v>
      </c>
      <c r="H14" s="58" t="s">
        <v>55</v>
      </c>
    </row>
    <row r="15" spans="1:10" s="59" customFormat="1" ht="16.5" customHeight="1" x14ac:dyDescent="0.2">
      <c r="A15" s="61">
        <v>9</v>
      </c>
      <c r="B15" s="62"/>
      <c r="C15" s="61"/>
      <c r="D15" s="78"/>
      <c r="E15" s="63"/>
      <c r="F15" s="58" t="s">
        <v>55</v>
      </c>
      <c r="G15" s="58" t="s">
        <v>55</v>
      </c>
      <c r="H15" s="58" t="s">
        <v>55</v>
      </c>
    </row>
    <row r="16" spans="1:10" s="59" customFormat="1" ht="16.5" customHeight="1" x14ac:dyDescent="0.2">
      <c r="A16" s="61">
        <v>10</v>
      </c>
      <c r="B16" s="62"/>
      <c r="C16" s="61"/>
      <c r="D16" s="78"/>
      <c r="E16" s="63"/>
      <c r="F16" s="58" t="s">
        <v>55</v>
      </c>
      <c r="G16" s="58" t="s">
        <v>55</v>
      </c>
      <c r="H16" s="58" t="s">
        <v>55</v>
      </c>
    </row>
    <row r="17" spans="1:8" s="64" customFormat="1" ht="16.5" customHeight="1" x14ac:dyDescent="0.2">
      <c r="A17" s="65"/>
      <c r="B17" s="66" t="s">
        <v>87</v>
      </c>
      <c r="C17" s="65"/>
      <c r="D17" s="66"/>
      <c r="E17" s="67">
        <f>SUM(E7:E16)</f>
        <v>7107992.4500000002</v>
      </c>
      <c r="F17" s="66"/>
      <c r="G17" s="66"/>
      <c r="H17" s="66"/>
    </row>
  </sheetData>
  <protectedRanges>
    <protectedRange sqref="B7:H16" name="Oblast1_1"/>
  </protectedRanges>
  <mergeCells count="9">
    <mergeCell ref="A1:H1"/>
    <mergeCell ref="A2:H2"/>
    <mergeCell ref="A3:H3"/>
    <mergeCell ref="A4:H4"/>
    <mergeCell ref="A5:A6"/>
    <mergeCell ref="B5:B6"/>
    <mergeCell ref="C5:C6"/>
    <mergeCell ref="D5:D6"/>
    <mergeCell ref="G5:H5"/>
  </mergeCells>
  <dataValidations count="4">
    <dataValidation type="list" allowBlank="1" showInputMessage="1" showErrorMessage="1" sqref="WUK7:WUK16 HY7:HY16 RU7:RU16 ABQ7:ABQ16 ALM7:ALM16 AVI7:AVI16 BFE7:BFE16 BPA7:BPA16 BYW7:BYW16 CIS7:CIS16 CSO7:CSO16 DCK7:DCK16 DMG7:DMG16 DWC7:DWC16 EFY7:EFY16 EPU7:EPU16 EZQ7:EZQ16 FJM7:FJM16 FTI7:FTI16 GDE7:GDE16 GNA7:GNA16 GWW7:GWW16 HGS7:HGS16 HQO7:HQO16 IAK7:IAK16 IKG7:IKG16 IUC7:IUC16 JDY7:JDY16 JNU7:JNU16 JXQ7:JXQ16 KHM7:KHM16 KRI7:KRI16 LBE7:LBE16 LLA7:LLA16 LUW7:LUW16 MES7:MES16 MOO7:MOO16 MYK7:MYK16 NIG7:NIG16 NSC7:NSC16 OBY7:OBY16 OLU7:OLU16 OVQ7:OVQ16 PFM7:PFM16 PPI7:PPI16 PZE7:PZE16 QJA7:QJA16 QSW7:QSW16 RCS7:RCS16 RMO7:RMO16 RWK7:RWK16 SGG7:SGG16 SQC7:SQC16 SZY7:SZY16 TJU7:TJU16 TTQ7:TTQ16 UDM7:UDM16 UNI7:UNI16 UXE7:UXE16 VHA7:VHA16 VQW7:VQW16 WAS7:WAS16 WKO7:WKO16" xr:uid="{A01F97A5-6CFB-4A53-9BD2-B81A0A4BA837}">
      <formula1>VLASTNICTVÍ</formula1>
    </dataValidation>
    <dataValidation type="list" showInputMessage="1" showErrorMessage="1" sqref="WUJ7:WUJ16 HZ7:HZ16 RV7:RV16 ABR7:ABR16 ALN7:ALN16 AVJ7:AVJ16 BFF7:BFF16 BPB7:BPB16 BYX7:BYX16 CIT7:CIT16 CSP7:CSP16 DCL7:DCL16 DMH7:DMH16 DWD7:DWD16 EFZ7:EFZ16 EPV7:EPV16 EZR7:EZR16 FJN7:FJN16 FTJ7:FTJ16 GDF7:GDF16 GNB7:GNB16 GWX7:GWX16 HGT7:HGT16 HQP7:HQP16 IAL7:IAL16 IKH7:IKH16 IUD7:IUD16 JDZ7:JDZ16 JNV7:JNV16 JXR7:JXR16 KHN7:KHN16 KRJ7:KRJ16 LBF7:LBF16 LLB7:LLB16 LUX7:LUX16 MET7:MET16 MOP7:MOP16 MYL7:MYL16 NIH7:NIH16 NSD7:NSD16 OBZ7:OBZ16 OLV7:OLV16 OVR7:OVR16 PFN7:PFN16 PPJ7:PPJ16 PZF7:PZF16 QJB7:QJB16 QSX7:QSX16 RCT7:RCT16 RMP7:RMP16 RWL7:RWL16 SGH7:SGH16 SQD7:SQD16 SZZ7:SZZ16 TJV7:TJV16 TTR7:TTR16 UDN7:UDN16 UNJ7:UNJ16 UXF7:UXF16 VHB7:VHB16 VQX7:VQX16 WAT7:WAT16 WKP7:WKP16 WUL7:WUL16 HX7:HX16 RT7:RT16 ABP7:ABP16 ALL7:ALL16 AVH7:AVH16 BFD7:BFD16 BOZ7:BOZ16 BYV7:BYV16 CIR7:CIR16 CSN7:CSN16 DCJ7:DCJ16 DMF7:DMF16 DWB7:DWB16 EFX7:EFX16 EPT7:EPT16 EZP7:EZP16 FJL7:FJL16 FTH7:FTH16 GDD7:GDD16 GMZ7:GMZ16 GWV7:GWV16 HGR7:HGR16 HQN7:HQN16 IAJ7:IAJ16 IKF7:IKF16 IUB7:IUB16 JDX7:JDX16 JNT7:JNT16 JXP7:JXP16 KHL7:KHL16 KRH7:KRH16 LBD7:LBD16 LKZ7:LKZ16 LUV7:LUV16 MER7:MER16 MON7:MON16 MYJ7:MYJ16 NIF7:NIF16 NSB7:NSB16 OBX7:OBX16 OLT7:OLT16 OVP7:OVP16 PFL7:PFL16 PPH7:PPH16 PZD7:PZD16 QIZ7:QIZ16 QSV7:QSV16 RCR7:RCR16 RMN7:RMN16 RWJ7:RWJ16 SGF7:SGF16 SQB7:SQB16 SZX7:SZX16 TJT7:TJT16 TTP7:TTP16 UDL7:UDL16 UNH7:UNH16 UXD7:UXD16 VGZ7:VGZ16 VQV7:VQV16 WAR7:WAR16 WKN7:WKN16" xr:uid="{1ABD7685-459E-40DC-85E4-6E07097753C0}">
      <formula1>jenebonení</formula1>
    </dataValidation>
    <dataValidation type="list" showInputMessage="1" showErrorMessage="1" sqref="H7:H16 F7:F16" xr:uid="{89264599-7BBB-4496-AFB9-5D6D52405574}">
      <formula1>"……….,ano,ne"</formula1>
    </dataValidation>
    <dataValidation type="list" showInputMessage="1" showErrorMessage="1" sqref="G7:G16" xr:uid="{5AE8D852-D6A5-42ED-AB06-5DA0618D5F69}">
      <formula1>"……….,vlastní,cizí"</formula1>
    </dataValidation>
  </dataValidations>
  <printOptions horizontalCentered="1"/>
  <pageMargins left="0.19685039370078741" right="0.19685039370078741" top="0.78740157480314965" bottom="0.59055118110236227" header="0.31496062992125984" footer="0.31496062992125984"/>
  <pageSetup paperSize="9" scale="56" orientation="portrait" r:id="rId1"/>
  <headerFooter>
    <oddHeader>&amp;L„Pojištění majetku a odpovědnosti za újmu Univerzity Palackého v Olomouci“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stroje</vt:lpstr>
      <vt:lpstr>seznam strojů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Urbánek Dušan</cp:lastModifiedBy>
  <cp:lastPrinted>2025-11-25T08:30:39Z</cp:lastPrinted>
  <dcterms:created xsi:type="dcterms:W3CDTF">2015-10-19T07:12:09Z</dcterms:created>
  <dcterms:modified xsi:type="dcterms:W3CDTF">2025-11-27T08:37:09Z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2021-09-27T02:32:36Z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bca046b9-4b11-459a-a43e-33be8024f906</vt:lpwstr>
  </property>
  <property fmtid="{D5CDD505-2E9C-101B-9397-08002B2CF9AE}" pid="8" name="MSIP_Label_8d283cd4-40d8-4b4e-b666-5881e4d226e3_ContentBits">
    <vt:lpwstr>0</vt:lpwstr>
  </property>
  <property fmtid="{D5CDD505-2E9C-101B-9397-08002B2CF9AE}" pid="9" name="ISR.DocumentVId">
    <vt:lpwstr>f18bf7b9d4b64fcda7b345145a7d12eb</vt:lpwstr>
  </property>
</Properties>
</file>