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PdF_3D Tiskárny_OP JAK/"/>
    </mc:Choice>
  </mc:AlternateContent>
  <xr:revisionPtr revIDLastSave="10" documentId="11_A970397165649A4B455E3ACDB026B177886A5D43" xr6:coauthVersionLast="47" xr6:coauthVersionMax="47" xr10:uidLastSave="{EB79FB0F-FF33-4615-B982-5409259749B0}"/>
  <bookViews>
    <workbookView xWindow="-120" yWindow="-120" windowWidth="29040" windowHeight="15840" xr2:uid="{00000000-000D-0000-FFFF-FFFF00000000}"/>
  </bookViews>
  <sheets>
    <sheet name="3D tiskár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 s="1"/>
  <c r="H10" i="1"/>
  <c r="H9" i="1"/>
  <c r="H8" i="1"/>
  <c r="H7" i="1"/>
  <c r="H6" i="1"/>
  <c r="H5" i="1"/>
  <c r="H11" i="1" s="1"/>
  <c r="H15" i="1" s="1"/>
</calcChain>
</file>

<file path=xl/sharedStrings.xml><?xml version="1.0" encoding="utf-8"?>
<sst xmlns="http://schemas.openxmlformats.org/spreadsheetml/2006/main" count="49" uniqueCount="28">
  <si>
    <t>č.pol.</t>
  </si>
  <si>
    <t>nabízené zboží</t>
  </si>
  <si>
    <t>množství</t>
  </si>
  <si>
    <t>jednotka</t>
  </si>
  <si>
    <t>nabídková cena celkem v Kč bez DPH / počet jednotek</t>
  </si>
  <si>
    <t>ks</t>
  </si>
  <si>
    <t>Příloha č. 4 Dokumentace (Příloha č. 1 smlouvy) - Technická specifikace a kalkulace nabídkové ceny</t>
  </si>
  <si>
    <t>Pozn.: Dodavatel vyplní pouze žlutě podbarvená pole.</t>
  </si>
  <si>
    <t>místo dodání</t>
  </si>
  <si>
    <t>osoba oprávněná jednat ve věcech technických</t>
  </si>
  <si>
    <t>projekt (název a reg. č.)</t>
  </si>
  <si>
    <t>bude doplněno před podpisem smlouvy</t>
  </si>
  <si>
    <t>VIP UP: Rozvoj vzdělávací infrastruktury a inovativních přístupů k výuce na Univerzitě Palackého v Olomouci, reg. č. CZ.02.02.01/00/23_023/0009111</t>
  </si>
  <si>
    <t>Podpora doktorských studijních programů na Univerzitě Palackého v Olomouci, reg. č. CZ.02.01.01/00/22_012/0006440</t>
  </si>
  <si>
    <t>CELKOVÁ NABÍDKOVÁ CENA V KČ BEZ DPH</t>
  </si>
  <si>
    <t>Pedagogická fakulta (Odd. pro vědu, výzkum a doktorská studia)
Žižkovo nám. 5
779 00 Olomouc</t>
  </si>
  <si>
    <t>Pedagogická fakulta (Děkanát)
Žižkovo nám. 5
779 00 Olomouc</t>
  </si>
  <si>
    <t>požadované technické parametry a popis</t>
  </si>
  <si>
    <t>technické parametry a popis nabízeného zboží</t>
  </si>
  <si>
    <t>kg</t>
  </si>
  <si>
    <r>
      <rPr>
        <b/>
        <sz val="10"/>
        <rFont val="Aptos Narrow"/>
        <family val="2"/>
        <scheme val="minor"/>
      </rPr>
      <t>Filament PETG</t>
    </r>
    <r>
      <rPr>
        <sz val="10"/>
        <rFont val="Aptos Narrow"/>
        <family val="2"/>
        <scheme val="minor"/>
      </rPr>
      <t xml:space="preserve">
Filament PETG v 1kg baleních, o průměru 1,75mm, s přesností 0,05mm, barva žlutá</t>
    </r>
  </si>
  <si>
    <r>
      <rPr>
        <b/>
        <sz val="10"/>
        <rFont val="Aptos Narrow"/>
        <family val="2"/>
        <scheme val="minor"/>
      </rPr>
      <t>Filament PETG</t>
    </r>
    <r>
      <rPr>
        <sz val="10"/>
        <rFont val="Aptos Narrow"/>
        <family val="2"/>
        <scheme val="minor"/>
      </rPr>
      <t xml:space="preserve">
Filament PETG v 1kg baleních, o průměru 1,75mm, s přesností 0,05mm, barva zelená</t>
    </r>
  </si>
  <si>
    <r>
      <rPr>
        <b/>
        <sz val="10"/>
        <rFont val="Aptos Narrow"/>
        <family val="2"/>
        <scheme val="minor"/>
      </rPr>
      <t>Filament PETG</t>
    </r>
    <r>
      <rPr>
        <sz val="10"/>
        <rFont val="Aptos Narrow"/>
        <family val="2"/>
        <scheme val="minor"/>
      </rPr>
      <t xml:space="preserve">
Filament PETG v 1kg baleních, o průměru 1,75mm, s přesností 0,05mm, barva červená</t>
    </r>
  </si>
  <si>
    <r>
      <rPr>
        <b/>
        <sz val="10"/>
        <rFont val="Aptos Narrow"/>
        <family val="2"/>
        <scheme val="minor"/>
      </rPr>
      <t>Filament PETG</t>
    </r>
    <r>
      <rPr>
        <sz val="10"/>
        <rFont val="Aptos Narrow"/>
        <family val="2"/>
        <scheme val="minor"/>
      </rPr>
      <t xml:space="preserve">
Filament PETG v 1kg baleních, o průměru 1,75mm, s přesností 0,05mm, barva hnědá</t>
    </r>
  </si>
  <si>
    <r>
      <rPr>
        <b/>
        <sz val="10"/>
        <rFont val="Aptos Narrow"/>
        <family val="2"/>
        <scheme val="minor"/>
      </rPr>
      <t>Filament PETG</t>
    </r>
    <r>
      <rPr>
        <sz val="10"/>
        <rFont val="Aptos Narrow"/>
        <family val="2"/>
        <scheme val="minor"/>
      </rPr>
      <t xml:space="preserve">
Filament PETG v 1kg baleních, o průměru 1,75mm, s přesností 0,05mm, barva černá</t>
    </r>
  </si>
  <si>
    <t>nabídková cena v Kč bez DPH / jednotka (ks/kg)</t>
  </si>
  <si>
    <r>
      <rPr>
        <b/>
        <sz val="10"/>
        <rFont val="Aptos Narrow"/>
        <family val="2"/>
        <scheme val="minor"/>
      </rPr>
      <t xml:space="preserve">Stavebnice 3D tiskárny
</t>
    </r>
    <r>
      <rPr>
        <sz val="10"/>
        <rFont val="Aptos Narrow"/>
        <charset val="238"/>
        <scheme val="minor"/>
      </rPr>
      <t>Rozměry tiskárny: max. 500 x 550 x 400 mm (š/h/v), tiskový prostor max. 250x210x220 mm (š/h/v), Výška tisknuté vrstvy: min. 0,05 až 0,3 mm, Použitelný filament: 1,75 mm (filanemty bez omezní výrobce, typ PLA, PETG,  ASA, Platforma: min. 32-bitová, Další specifikace: vyměnitelná tryska, vyměnitelné tiskové pláty, 360°-chlazení, volně dostupný software pro přípravu k tisku (slicer), automatická kalibrace, filament senzor, detekce zaseknutého filamentu, zotavení po ztrátě napájení, potlačení vibrace při tisku, kompenzace elastického chování filamentu a extruderu, připojení k síti (ethernetový port, Wi-Fi modul, možnost nastavení přes NFC), online ovládání a správa odkudkoliv, fyzické i dotykové ovládání, barevný grafický displej, možnost ovládat a přijímat vstupy z externích zařízení, aktualizace firmware min. 2 roky</t>
    </r>
    <r>
      <rPr>
        <b/>
        <sz val="10"/>
        <rFont val="Aptos Narrow"/>
        <family val="2"/>
        <scheme val="minor"/>
      </rPr>
      <t xml:space="preserve">
</t>
    </r>
  </si>
  <si>
    <r>
      <rPr>
        <b/>
        <sz val="10"/>
        <rFont val="Aptos Narrow"/>
        <family val="2"/>
        <scheme val="minor"/>
      </rPr>
      <t xml:space="preserve">3D tiskárna 
</t>
    </r>
    <r>
      <rPr>
        <sz val="10"/>
        <rFont val="Aptos Narrow"/>
        <charset val="238"/>
        <scheme val="minor"/>
      </rPr>
      <t>3D tiskárna založená na 32-bitové architektuře s podavačem filamentu, obsahující senzor pro přesnou detekci tlaku a průtoku filamentu, planetovou převodovku pro plynulé a přesné podávání filamentu, celokovové vedení filamentu, chlazení a optimalizovaný průtok. Podporuje vysokorychlostní tisk s technologiemi Input Shaper a Pressure Advance. Vestavěná podpora pro vzdálený tisk a webkamery. Plně automatická kalibrace první vrstvy. Pojistky proti selhání tisku: filament senzor, zotavení při ztrátě napájení (power panic). Výměna trysek, vyměnitelné tiskové pláty. Podpora materiálů včetně PLA, PETG,  Flex, Nylon,  ASA, PVA, PC, PP, kompozitních filamentů. Barevná LCD obrazovka. Ethernet a Wi-Fi připojení.</t>
    </r>
    <r>
      <rPr>
        <b/>
        <sz val="10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</si>
</sst>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* #,##0.00\ [$Kč-405]_-;\-* #,##0.00\ [$Kč-405]_-;_-* &quot;-&quot;??\ [$Kč-405]_-;_-@_-"/>
  </numFmts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i/>
      <sz val="10"/>
      <name val="Aptos Narrow"/>
      <family val="2"/>
      <scheme val="minor"/>
    </font>
    <font>
      <sz val="10"/>
      <name val="Aptos Narrow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E2F0D9"/>
        <bgColor rgb="FFD9D9D9"/>
      </patternFill>
    </fill>
    <fill>
      <patternFill patternType="solid">
        <fgColor theme="5" tint="0.59999389629810485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5" fillId="4" borderId="1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6" fillId="3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top" wrapText="1"/>
    </xf>
    <xf numFmtId="165" fontId="6" fillId="0" borderId="0" xfId="1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7" zoomScaleNormal="100" workbookViewId="0">
      <selection activeCell="B19" sqref="B19"/>
    </sheetView>
  </sheetViews>
  <sheetFormatPr defaultColWidth="9.140625" defaultRowHeight="13.5" x14ac:dyDescent="0.25"/>
  <cols>
    <col min="1" max="1" width="5.85546875" style="5" customWidth="1"/>
    <col min="2" max="2" width="74.7109375" style="6" customWidth="1"/>
    <col min="3" max="3" width="23" style="6" customWidth="1"/>
    <col min="4" max="4" width="74.7109375" style="6" customWidth="1"/>
    <col min="5" max="5" width="10.42578125" style="1" customWidth="1"/>
    <col min="6" max="6" width="7.85546875" style="2" customWidth="1"/>
    <col min="7" max="7" width="14.140625" style="21" bestFit="1" customWidth="1"/>
    <col min="8" max="8" width="22.7109375" style="3" bestFit="1" customWidth="1"/>
    <col min="9" max="9" width="22.5703125" style="4" customWidth="1"/>
    <col min="10" max="10" width="14" style="4" customWidth="1"/>
    <col min="11" max="11" width="27.7109375" style="4" customWidth="1"/>
    <col min="12" max="16384" width="9.140625" style="4"/>
  </cols>
  <sheetData>
    <row r="1" spans="1:12" x14ac:dyDescent="0.25">
      <c r="A1" s="37" t="s">
        <v>6</v>
      </c>
      <c r="B1" s="37"/>
      <c r="C1" s="24"/>
      <c r="D1" s="24"/>
      <c r="E1" s="7"/>
      <c r="F1" s="8"/>
      <c r="G1" s="18"/>
      <c r="H1" s="9"/>
      <c r="I1" s="10"/>
      <c r="J1" s="10"/>
      <c r="K1" s="10"/>
      <c r="L1" s="10"/>
    </row>
    <row r="2" spans="1:12" x14ac:dyDescent="0.25">
      <c r="A2" s="28"/>
      <c r="B2" s="29"/>
      <c r="C2" s="29"/>
      <c r="D2" s="29"/>
      <c r="E2" s="7"/>
      <c r="F2" s="8"/>
      <c r="G2" s="30"/>
      <c r="H2" s="9"/>
      <c r="I2" s="10"/>
      <c r="J2" s="10"/>
      <c r="K2" s="10"/>
      <c r="L2" s="10"/>
    </row>
    <row r="3" spans="1:12" x14ac:dyDescent="0.25">
      <c r="A3" s="35" t="s">
        <v>7</v>
      </c>
      <c r="B3" s="35"/>
      <c r="C3" s="35"/>
      <c r="D3" s="35"/>
      <c r="E3" s="35"/>
      <c r="F3" s="35"/>
      <c r="G3" s="35"/>
      <c r="H3" s="35"/>
      <c r="I3" s="10"/>
      <c r="J3" s="10"/>
      <c r="K3" s="10"/>
      <c r="L3" s="10"/>
    </row>
    <row r="4" spans="1:12" ht="54" x14ac:dyDescent="0.25">
      <c r="A4" s="11" t="s">
        <v>0</v>
      </c>
      <c r="B4" s="13" t="s">
        <v>17</v>
      </c>
      <c r="C4" s="12" t="s">
        <v>1</v>
      </c>
      <c r="D4" s="13" t="s">
        <v>18</v>
      </c>
      <c r="E4" s="12" t="s">
        <v>2</v>
      </c>
      <c r="F4" s="11" t="s">
        <v>3</v>
      </c>
      <c r="G4" s="19" t="s">
        <v>25</v>
      </c>
      <c r="H4" s="14" t="s">
        <v>4</v>
      </c>
      <c r="I4" s="13" t="s">
        <v>8</v>
      </c>
      <c r="J4" s="13" t="s">
        <v>9</v>
      </c>
      <c r="K4" s="13" t="s">
        <v>10</v>
      </c>
      <c r="L4" s="10"/>
    </row>
    <row r="5" spans="1:12" ht="152.25" customHeight="1" x14ac:dyDescent="0.25">
      <c r="A5" s="16">
        <v>1</v>
      </c>
      <c r="B5" s="33" t="s">
        <v>26</v>
      </c>
      <c r="C5" s="31"/>
      <c r="D5" s="31"/>
      <c r="E5" s="15">
        <v>3</v>
      </c>
      <c r="F5" s="16" t="s">
        <v>5</v>
      </c>
      <c r="G5" s="20"/>
      <c r="H5" s="22">
        <f t="shared" ref="H5:H10" si="0">E5*G5</f>
        <v>0</v>
      </c>
      <c r="I5" s="15" t="s">
        <v>15</v>
      </c>
      <c r="J5" s="23" t="s">
        <v>11</v>
      </c>
      <c r="K5" s="15" t="s">
        <v>13</v>
      </c>
      <c r="L5" s="10"/>
    </row>
    <row r="6" spans="1:12" ht="66.75" customHeight="1" x14ac:dyDescent="0.25">
      <c r="A6" s="16">
        <v>2</v>
      </c>
      <c r="B6" s="15" t="s">
        <v>20</v>
      </c>
      <c r="C6" s="32"/>
      <c r="D6" s="32"/>
      <c r="E6" s="15">
        <v>20</v>
      </c>
      <c r="F6" s="16" t="s">
        <v>19</v>
      </c>
      <c r="G6" s="25"/>
      <c r="H6" s="22">
        <f t="shared" si="0"/>
        <v>0</v>
      </c>
      <c r="I6" s="15" t="s">
        <v>15</v>
      </c>
      <c r="J6" s="23" t="s">
        <v>11</v>
      </c>
      <c r="K6" s="15" t="s">
        <v>13</v>
      </c>
      <c r="L6" s="10"/>
    </row>
    <row r="7" spans="1:12" ht="72.75" customHeight="1" x14ac:dyDescent="0.25">
      <c r="A7" s="16">
        <v>3</v>
      </c>
      <c r="B7" s="15" t="s">
        <v>21</v>
      </c>
      <c r="C7" s="32"/>
      <c r="D7" s="32"/>
      <c r="E7" s="15">
        <v>20</v>
      </c>
      <c r="F7" s="16" t="s">
        <v>19</v>
      </c>
      <c r="G7" s="25"/>
      <c r="H7" s="22">
        <f t="shared" si="0"/>
        <v>0</v>
      </c>
      <c r="I7" s="15" t="s">
        <v>15</v>
      </c>
      <c r="J7" s="23" t="s">
        <v>11</v>
      </c>
      <c r="K7" s="15" t="s">
        <v>13</v>
      </c>
      <c r="L7" s="10"/>
    </row>
    <row r="8" spans="1:12" ht="71.25" customHeight="1" x14ac:dyDescent="0.25">
      <c r="A8" s="16">
        <v>4</v>
      </c>
      <c r="B8" s="15" t="s">
        <v>22</v>
      </c>
      <c r="C8" s="32"/>
      <c r="D8" s="32"/>
      <c r="E8" s="15">
        <v>20</v>
      </c>
      <c r="F8" s="16" t="s">
        <v>19</v>
      </c>
      <c r="G8" s="25"/>
      <c r="H8" s="22">
        <f t="shared" si="0"/>
        <v>0</v>
      </c>
      <c r="I8" s="15" t="s">
        <v>15</v>
      </c>
      <c r="J8" s="23" t="s">
        <v>11</v>
      </c>
      <c r="K8" s="15" t="s">
        <v>13</v>
      </c>
      <c r="L8" s="10"/>
    </row>
    <row r="9" spans="1:12" ht="75" customHeight="1" x14ac:dyDescent="0.25">
      <c r="A9" s="16">
        <v>5</v>
      </c>
      <c r="B9" s="15" t="s">
        <v>23</v>
      </c>
      <c r="C9" s="32"/>
      <c r="D9" s="32"/>
      <c r="E9" s="15">
        <v>10</v>
      </c>
      <c r="F9" s="16" t="s">
        <v>19</v>
      </c>
      <c r="G9" s="25"/>
      <c r="H9" s="22">
        <f t="shared" si="0"/>
        <v>0</v>
      </c>
      <c r="I9" s="15" t="s">
        <v>15</v>
      </c>
      <c r="J9" s="23" t="s">
        <v>11</v>
      </c>
      <c r="K9" s="15" t="s">
        <v>13</v>
      </c>
      <c r="L9" s="10"/>
    </row>
    <row r="10" spans="1:12" ht="78" customHeight="1" x14ac:dyDescent="0.25">
      <c r="A10" s="16">
        <v>6</v>
      </c>
      <c r="B10" s="15" t="s">
        <v>24</v>
      </c>
      <c r="C10" s="32"/>
      <c r="D10" s="32"/>
      <c r="E10" s="15">
        <v>10</v>
      </c>
      <c r="F10" s="16" t="s">
        <v>19</v>
      </c>
      <c r="G10" s="26"/>
      <c r="H10" s="22">
        <f t="shared" si="0"/>
        <v>0</v>
      </c>
      <c r="I10" s="15" t="s">
        <v>15</v>
      </c>
      <c r="J10" s="23" t="s">
        <v>11</v>
      </c>
      <c r="K10" s="15" t="s">
        <v>13</v>
      </c>
      <c r="L10" s="10"/>
    </row>
    <row r="11" spans="1:12" x14ac:dyDescent="0.25">
      <c r="A11" s="34"/>
      <c r="B11" s="34"/>
      <c r="C11" s="34"/>
      <c r="D11" s="34"/>
      <c r="E11" s="34"/>
      <c r="F11" s="34"/>
      <c r="G11" s="34"/>
      <c r="H11" s="17">
        <f>H5+H6+H7+H8+H9+H10</f>
        <v>0</v>
      </c>
      <c r="I11" s="10"/>
      <c r="J11" s="10"/>
      <c r="K11" s="10"/>
      <c r="L11" s="10"/>
    </row>
    <row r="12" spans="1:12" ht="149.25" customHeight="1" x14ac:dyDescent="0.25">
      <c r="A12" s="16">
        <v>7</v>
      </c>
      <c r="B12" s="15" t="s">
        <v>27</v>
      </c>
      <c r="C12" s="31"/>
      <c r="D12" s="31"/>
      <c r="E12" s="15">
        <v>1</v>
      </c>
      <c r="F12" s="16" t="s">
        <v>5</v>
      </c>
      <c r="G12" s="20"/>
      <c r="H12" s="22">
        <f>E12*G12</f>
        <v>0</v>
      </c>
      <c r="I12" s="15" t="s">
        <v>16</v>
      </c>
      <c r="J12" s="23" t="s">
        <v>11</v>
      </c>
      <c r="K12" s="15" t="s">
        <v>12</v>
      </c>
      <c r="L12" s="10"/>
    </row>
    <row r="13" spans="1:12" x14ac:dyDescent="0.25">
      <c r="A13" s="34"/>
      <c r="B13" s="34"/>
      <c r="C13" s="34"/>
      <c r="D13" s="34"/>
      <c r="E13" s="34"/>
      <c r="F13" s="34"/>
      <c r="G13" s="34"/>
      <c r="H13" s="17">
        <f>H12</f>
        <v>0</v>
      </c>
      <c r="I13" s="10"/>
      <c r="J13" s="10"/>
      <c r="K13" s="10"/>
      <c r="L13" s="10"/>
    </row>
    <row r="15" spans="1:12" x14ac:dyDescent="0.25">
      <c r="A15" s="36" t="s">
        <v>14</v>
      </c>
      <c r="B15" s="36"/>
      <c r="C15" s="36"/>
      <c r="D15" s="36"/>
      <c r="E15" s="36"/>
      <c r="F15" s="36"/>
      <c r="G15" s="36"/>
      <c r="H15" s="27">
        <f>H11+H13</f>
        <v>0</v>
      </c>
      <c r="I15" s="10"/>
      <c r="J15" s="10"/>
      <c r="K15" s="10"/>
      <c r="L15" s="10"/>
    </row>
  </sheetData>
  <mergeCells count="5">
    <mergeCell ref="A13:G13"/>
    <mergeCell ref="A3:H3"/>
    <mergeCell ref="A15:G15"/>
    <mergeCell ref="A1:B1"/>
    <mergeCell ref="A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43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960173F9FE354A807AB1F3CD331ABE" ma:contentTypeVersion="18" ma:contentTypeDescription="Vytvoří nový dokument" ma:contentTypeScope="" ma:versionID="4f33ae150d00d4e5fa844c58b239e35c">
  <xsd:schema xmlns:xsd="http://www.w3.org/2001/XMLSchema" xmlns:xs="http://www.w3.org/2001/XMLSchema" xmlns:p="http://schemas.microsoft.com/office/2006/metadata/properties" xmlns:ns3="ced13dcc-f659-4075-b139-42730acacfd7" xmlns:ns4="33fb2241-b14d-4a92-9644-47244d635b46" targetNamespace="http://schemas.microsoft.com/office/2006/metadata/properties" ma:root="true" ma:fieldsID="f34c791a1f0ba5bfb00989dac762fac6" ns3:_="" ns4:_="">
    <xsd:import namespace="ced13dcc-f659-4075-b139-42730acacfd7"/>
    <xsd:import namespace="33fb2241-b14d-4a92-9644-47244d635b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13dcc-f659-4075-b139-42730acacf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b2241-b14d-4a92-9644-47244d635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fb2241-b14d-4a92-9644-47244d635b46" xsi:nil="true"/>
  </documentManagement>
</p:properties>
</file>

<file path=customXml/itemProps1.xml><?xml version="1.0" encoding="utf-8"?>
<ds:datastoreItem xmlns:ds="http://schemas.openxmlformats.org/officeDocument/2006/customXml" ds:itemID="{FBA2AF60-EEE7-4EAB-9E3E-31DD646BA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6084EA-8769-4ABB-B970-B93F13032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d13dcc-f659-4075-b139-42730acacfd7"/>
    <ds:schemaRef ds:uri="33fb2241-b14d-4a92-9644-47244d635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AC1FD-FBB8-40A3-AE03-357043B51E24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ced13dcc-f659-4075-b139-42730acacfd7"/>
    <ds:schemaRef ds:uri="http://schemas.microsoft.com/office/infopath/2007/PartnerControls"/>
    <ds:schemaRef ds:uri="http://purl.org/dc/dcmitype/"/>
    <ds:schemaRef ds:uri="33fb2241-b14d-4a92-9644-47244d635b46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3D tiskárny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Vopalkova Petra</cp:lastModifiedBy>
  <cp:lastPrinted>2025-06-05T10:38:50Z</cp:lastPrinted>
  <dcterms:created xsi:type="dcterms:W3CDTF">2024-07-17T13:00:33Z</dcterms:created>
  <dcterms:modified xsi:type="dcterms:W3CDTF">2025-06-05T10:38:52Z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0x01010016960173F9FE354A807AB1F3CD331ABE</vt:lpwstr>
  </property>
</Properties>
</file>