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PETRA-DATA\2025\2025\PřF-Sarapatka nabytek\KV\"/>
    </mc:Choice>
  </mc:AlternateContent>
  <xr:revisionPtr revIDLastSave="0" documentId="13_ncr:1_{77076D7F-E245-421C-A715-203D2A0CB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2" i="1"/>
  <c r="G37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3" i="1"/>
  <c r="G18" i="1" s="1"/>
  <c r="F18" i="1"/>
  <c r="F37" i="1"/>
</calcChain>
</file>

<file path=xl/sharedStrings.xml><?xml version="1.0" encoding="utf-8"?>
<sst xmlns="http://schemas.openxmlformats.org/spreadsheetml/2006/main" count="79" uniqueCount="67">
  <si>
    <t>POŘ. ČÍSLO</t>
  </si>
  <si>
    <t>NÁZEV</t>
  </si>
  <si>
    <t>POPIS</t>
  </si>
  <si>
    <t>POČET</t>
  </si>
  <si>
    <t>CENA /KS</t>
  </si>
  <si>
    <t>olemování přepážky, instalace nábytku, montáž nápisu</t>
  </si>
  <si>
    <t>CENA BEZ DPH</t>
  </si>
  <si>
    <t>CENA S DPH</t>
  </si>
  <si>
    <t>doprava materiálů</t>
  </si>
  <si>
    <t>montáž nábytku</t>
  </si>
  <si>
    <t>PPRACOVNÍ DESKY STOLŮ</t>
  </si>
  <si>
    <t>KONTEJNERY uzamykatelné</t>
  </si>
  <si>
    <t>lamely- protihlukové - levá i pravá stěna  / 2400 /</t>
  </si>
  <si>
    <t>kuchyňská skříňka s dřezem a baterií</t>
  </si>
  <si>
    <t>skříňka nad linku</t>
  </si>
  <si>
    <t xml:space="preserve">botníková skříňka </t>
  </si>
  <si>
    <t>skříňka nad věšáky</t>
  </si>
  <si>
    <t>věšáky na šaty a na kabelky</t>
  </si>
  <si>
    <t>obklad stěny lamino 18 mm</t>
  </si>
  <si>
    <t>šatní skříň</t>
  </si>
  <si>
    <t>přepážky z plexi s polepem</t>
  </si>
  <si>
    <t>závěsné skříňky nad jednotlivá pracoviště</t>
  </si>
  <si>
    <t>instalace lamel, závěsy skříněk, prac. stolů, záclona</t>
  </si>
  <si>
    <t>CENA  CELKEM</t>
  </si>
  <si>
    <t>MÍSTNOST DOKTORANDŮ</t>
  </si>
  <si>
    <t>1600 x 1250 mm, čiré plexi 6mm, s polepem pískovanou folí</t>
  </si>
  <si>
    <t>800 x 1250 mm, čiré plexi 6mm, s polepem pískovanou folí</t>
  </si>
  <si>
    <t>1600 x 800 x 18 mm, lamino ořech</t>
  </si>
  <si>
    <t>450 x 550 x hloubka 600 mm , lamino ořech</t>
  </si>
  <si>
    <t>výška 2400 mm - délka 6000 mm, složeno z panelů, filc s dřevěnými lištami</t>
  </si>
  <si>
    <t>1300 x 850 x hloubka 700 mm + baterie + dřez, korpus lamino ořech</t>
  </si>
  <si>
    <t>1300 x 600 x hloubka 450 mm, otvírání nahoru, korpus lamino ořech</t>
  </si>
  <si>
    <t>1500 x 450 x hloubka 500 mm s poličkou, korpus lamino ořech</t>
  </si>
  <si>
    <t>1500 x 350 x hloubka 500, korpus lamino ořech</t>
  </si>
  <si>
    <t>5800 x 2400 mm, ořech</t>
  </si>
  <si>
    <t>1500 x 2000 x hloubka 500 mm + tyčka na šaty + police nad tyčku, korpus lamino ořech</t>
  </si>
  <si>
    <t>800 x 400 x hloubka 350 mm, ořech</t>
  </si>
  <si>
    <t>Věšák s háčky na kabáty chrom lesklý   + šroubky</t>
  </si>
  <si>
    <t>SEMINÁRNÍ MÍSTNOST</t>
  </si>
  <si>
    <t>lamely - protihlukové - pod police / 2400 /</t>
  </si>
  <si>
    <t>výška 1100 mm - délka 6500 mm - složeno z panelů, filc s dřevěnýmmi lištami</t>
  </si>
  <si>
    <t>lamely - protihlukové - věšákové stěny / 2400 /</t>
  </si>
  <si>
    <t xml:space="preserve">výška 2400 mm - délka 2400 mm -  složeno z panelů, filc s dřevěnýmmi lištami </t>
  </si>
  <si>
    <t>lamely- protihlukové - čelní stěna + levá část / 2800 /</t>
  </si>
  <si>
    <t xml:space="preserve">výška 2800 mm - délka 6000 mm -  složeno z panelů, filc s dřevěnýmmi lištami </t>
  </si>
  <si>
    <t>závěsná skříňka nad kávovar</t>
  </si>
  <si>
    <t>lamino, prosklená přední část - 400 x 650 x hloubka 450 mm, pískované sklo s panty</t>
  </si>
  <si>
    <t>skříňka s dřezem</t>
  </si>
  <si>
    <t>1000 x 950 x hloubka 600 + baterie, dřez, lamino</t>
  </si>
  <si>
    <t>skříňka pod TV</t>
  </si>
  <si>
    <t>1400 x 950 x hloubka 420 mm - šuplík 200 mm,lamino</t>
  </si>
  <si>
    <t>skříňka pod TV vlevo</t>
  </si>
  <si>
    <t>1000 x 950 x hloubka 600 + levá polovina bez šuplíku, pravá šuplík 200 mm výška, lamino</t>
  </si>
  <si>
    <t>pracovní stůl</t>
  </si>
  <si>
    <t>1400 x 750  x 500 hloubka, deska lamino</t>
  </si>
  <si>
    <t>police nad obklad U DVEŘÍ</t>
  </si>
  <si>
    <t xml:space="preserve">3000 x 200 x 18 mm, lamino, </t>
  </si>
  <si>
    <t>police nad obklad pod skříňku</t>
  </si>
  <si>
    <t xml:space="preserve">závěsná skříňka </t>
  </si>
  <si>
    <t>6 dílů, 4x dvířka, 2x police  - 3500 x 550 x hloubka 350 mm, korpus lamino</t>
  </si>
  <si>
    <t>úprava stolu pro napájení USB 2x, 230V zásuvka</t>
  </si>
  <si>
    <t>2x230V, 1x USB A/C, 1x RJ45, 1x HDMI, eloxovaný hliník</t>
  </si>
  <si>
    <t>věšáky na šaty na lamely</t>
  </si>
  <si>
    <t>Věšák, háčky na kabáty chrom lesklý + šroubky</t>
  </si>
  <si>
    <t>instalace lamel, závěsy skříněk, úprava jedn. stolu, záclony</t>
  </si>
  <si>
    <t>CENA CELKEM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</si>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</sst>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4"/>
      <color theme="3" tint="0.249977111117893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sz val="12"/>
      <color theme="3" tint="9.9978637043366805E-2"/>
      <name val="Arial"/>
      <family val="2"/>
      <charset val="238"/>
    </font>
    <font>
      <sz val="9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3" tint="9.9978637043366805E-2"/>
      <name val="Aptos Narrow"/>
      <family val="2"/>
      <charset val="238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20"/>
      <color theme="0"/>
      <name val="Aptos Narrow"/>
      <family val="2"/>
      <charset val="238"/>
      <scheme val="minor"/>
    </font>
    <font>
      <sz val="14"/>
      <color theme="4"/>
      <name val="Aptos Narrow"/>
      <family val="2"/>
      <scheme val="minor"/>
    </font>
    <font>
      <sz val="12"/>
      <color rgb="FF064786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26" zoomScale="85" zoomScaleNormal="85" workbookViewId="0">
      <selection activeCell="F39" sqref="F39"/>
    </sheetView>
  </sheetViews>
  <sheetFormatPr defaultColWidth="8.85546875" defaultRowHeight="15" x14ac:dyDescent="0.25"/>
  <cols>
    <col min="2" max="2" width="33.42578125" customWidth="1"/>
    <col min="3" max="3" width="67" customWidth="1"/>
    <col min="5" max="5" width="15.140625" customWidth="1"/>
    <col min="6" max="6" width="20.28515625" customWidth="1"/>
    <col min="7" max="7" width="16.28515625" customWidth="1"/>
    <col min="9" max="9" width="10" bestFit="1" customWidth="1"/>
  </cols>
  <sheetData>
    <row r="1" spans="1:8" ht="54.95" customHeight="1" x14ac:dyDescent="0.25">
      <c r="A1" s="17"/>
      <c r="B1" s="17"/>
      <c r="C1" s="18" t="s">
        <v>24</v>
      </c>
      <c r="D1" s="17"/>
      <c r="E1" s="17"/>
      <c r="F1" s="17"/>
      <c r="G1" s="17"/>
    </row>
    <row r="2" spans="1:8" ht="40.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3" t="s">
        <v>7</v>
      </c>
    </row>
    <row r="3" spans="1:8" ht="39.950000000000003" customHeight="1" x14ac:dyDescent="0.25">
      <c r="A3" s="8">
        <v>1</v>
      </c>
      <c r="B3" s="9" t="s">
        <v>10</v>
      </c>
      <c r="C3" s="10" t="s">
        <v>27</v>
      </c>
      <c r="D3" s="8">
        <v>6</v>
      </c>
      <c r="E3" s="19"/>
      <c r="F3" s="11"/>
      <c r="G3" s="20">
        <f>F3*1.21</f>
        <v>0</v>
      </c>
    </row>
    <row r="4" spans="1:8" ht="51.75" customHeight="1" x14ac:dyDescent="0.25">
      <c r="A4" s="8">
        <v>2</v>
      </c>
      <c r="B4" s="9" t="s">
        <v>11</v>
      </c>
      <c r="C4" s="10" t="s">
        <v>28</v>
      </c>
      <c r="D4" s="8">
        <v>6</v>
      </c>
      <c r="E4" s="19"/>
      <c r="F4" s="11"/>
      <c r="G4" s="20">
        <f t="shared" ref="G4:G17" si="0">F4*1.21</f>
        <v>0</v>
      </c>
    </row>
    <row r="5" spans="1:8" ht="45" customHeight="1" x14ac:dyDescent="0.25">
      <c r="A5" s="8">
        <v>3</v>
      </c>
      <c r="B5" s="9" t="s">
        <v>12</v>
      </c>
      <c r="C5" s="10" t="s">
        <v>29</v>
      </c>
      <c r="D5" s="8">
        <v>20</v>
      </c>
      <c r="E5" s="19"/>
      <c r="F5" s="11"/>
      <c r="G5" s="20">
        <f t="shared" si="0"/>
        <v>0</v>
      </c>
    </row>
    <row r="6" spans="1:8" ht="53.45" customHeight="1" x14ac:dyDescent="0.25">
      <c r="A6" s="8">
        <v>5</v>
      </c>
      <c r="B6" s="9" t="s">
        <v>13</v>
      </c>
      <c r="C6" s="10" t="s">
        <v>30</v>
      </c>
      <c r="D6" s="8">
        <v>1</v>
      </c>
      <c r="E6" s="19"/>
      <c r="F6" s="11"/>
      <c r="G6" s="20">
        <f t="shared" si="0"/>
        <v>0</v>
      </c>
    </row>
    <row r="7" spans="1:8" ht="54.95" customHeight="1" x14ac:dyDescent="0.25">
      <c r="A7" s="8">
        <v>6</v>
      </c>
      <c r="B7" s="9" t="s">
        <v>14</v>
      </c>
      <c r="C7" s="10" t="s">
        <v>31</v>
      </c>
      <c r="D7" s="8">
        <v>1</v>
      </c>
      <c r="E7" s="19"/>
      <c r="F7" s="11"/>
      <c r="G7" s="20">
        <f t="shared" si="0"/>
        <v>0</v>
      </c>
    </row>
    <row r="8" spans="1:8" ht="54.95" customHeight="1" x14ac:dyDescent="0.25">
      <c r="A8" s="8">
        <v>7</v>
      </c>
      <c r="B8" s="12" t="s">
        <v>15</v>
      </c>
      <c r="C8" s="13" t="s">
        <v>32</v>
      </c>
      <c r="D8" s="8">
        <v>1</v>
      </c>
      <c r="E8" s="19"/>
      <c r="F8" s="11"/>
      <c r="G8" s="20">
        <f t="shared" si="0"/>
        <v>0</v>
      </c>
      <c r="H8" s="16"/>
    </row>
    <row r="9" spans="1:8" ht="59.1" customHeight="1" x14ac:dyDescent="0.25">
      <c r="A9" s="8">
        <v>8</v>
      </c>
      <c r="B9" s="9" t="s">
        <v>16</v>
      </c>
      <c r="C9" s="13" t="s">
        <v>33</v>
      </c>
      <c r="D9" s="8">
        <v>1</v>
      </c>
      <c r="E9" s="19"/>
      <c r="F9" s="11"/>
      <c r="G9" s="20">
        <f t="shared" si="0"/>
        <v>0</v>
      </c>
    </row>
    <row r="10" spans="1:8" ht="42.75" customHeight="1" x14ac:dyDescent="0.25">
      <c r="A10" s="8">
        <v>9</v>
      </c>
      <c r="B10" s="9" t="s">
        <v>17</v>
      </c>
      <c r="C10" s="22" t="s">
        <v>37</v>
      </c>
      <c r="D10" s="8">
        <v>12</v>
      </c>
      <c r="E10" s="19"/>
      <c r="F10" s="11"/>
      <c r="G10" s="20">
        <f t="shared" si="0"/>
        <v>0</v>
      </c>
    </row>
    <row r="11" spans="1:8" ht="42.75" customHeight="1" x14ac:dyDescent="0.25">
      <c r="A11" s="8">
        <v>10</v>
      </c>
      <c r="B11" s="9" t="s">
        <v>18</v>
      </c>
      <c r="C11" s="13" t="s">
        <v>34</v>
      </c>
      <c r="D11" s="8">
        <v>1</v>
      </c>
      <c r="E11" s="19"/>
      <c r="F11" s="11"/>
      <c r="G11" s="20">
        <f t="shared" si="0"/>
        <v>0</v>
      </c>
    </row>
    <row r="12" spans="1:8" ht="56.1" customHeight="1" x14ac:dyDescent="0.25">
      <c r="A12" s="8">
        <v>11</v>
      </c>
      <c r="B12" s="9" t="s">
        <v>19</v>
      </c>
      <c r="C12" s="13" t="s">
        <v>35</v>
      </c>
      <c r="D12" s="8">
        <v>1</v>
      </c>
      <c r="E12" s="19"/>
      <c r="F12" s="11"/>
      <c r="G12" s="20">
        <f t="shared" si="0"/>
        <v>0</v>
      </c>
    </row>
    <row r="13" spans="1:8" ht="42.75" customHeight="1" x14ac:dyDescent="0.25">
      <c r="A13" s="8">
        <v>14</v>
      </c>
      <c r="B13" s="9" t="s">
        <v>20</v>
      </c>
      <c r="C13" s="10" t="s">
        <v>25</v>
      </c>
      <c r="D13" s="8">
        <v>2</v>
      </c>
      <c r="E13" s="19"/>
      <c r="F13" s="11"/>
      <c r="G13" s="20">
        <f t="shared" si="0"/>
        <v>0</v>
      </c>
    </row>
    <row r="14" spans="1:8" ht="42.75" customHeight="1" x14ac:dyDescent="0.25">
      <c r="A14" s="8">
        <v>15</v>
      </c>
      <c r="B14" s="9" t="s">
        <v>20</v>
      </c>
      <c r="C14" s="15" t="s">
        <v>26</v>
      </c>
      <c r="D14" s="8">
        <v>1</v>
      </c>
      <c r="E14" s="19"/>
      <c r="F14" s="11"/>
      <c r="G14" s="20">
        <f t="shared" si="0"/>
        <v>0</v>
      </c>
    </row>
    <row r="15" spans="1:8" ht="42.75" customHeight="1" x14ac:dyDescent="0.25">
      <c r="A15" s="8">
        <v>16</v>
      </c>
      <c r="B15" s="9" t="s">
        <v>21</v>
      </c>
      <c r="C15" s="14" t="s">
        <v>36</v>
      </c>
      <c r="D15" s="8">
        <v>6</v>
      </c>
      <c r="E15" s="19"/>
      <c r="F15" s="11"/>
      <c r="G15" s="20">
        <f t="shared" si="0"/>
        <v>0</v>
      </c>
    </row>
    <row r="16" spans="1:8" ht="42.75" customHeight="1" x14ac:dyDescent="0.25">
      <c r="A16" s="8">
        <v>24</v>
      </c>
      <c r="B16" s="9" t="s">
        <v>9</v>
      </c>
      <c r="C16" s="14" t="s">
        <v>22</v>
      </c>
      <c r="D16" s="8">
        <v>1</v>
      </c>
      <c r="E16" s="21"/>
      <c r="F16" s="11"/>
      <c r="G16" s="20">
        <f t="shared" si="0"/>
        <v>0</v>
      </c>
    </row>
    <row r="17" spans="1:7" ht="42.75" customHeight="1" x14ac:dyDescent="0.25">
      <c r="A17" s="8">
        <v>25</v>
      </c>
      <c r="B17" s="9" t="s">
        <v>8</v>
      </c>
      <c r="C17" s="14" t="s">
        <v>5</v>
      </c>
      <c r="D17" s="8">
        <v>1</v>
      </c>
      <c r="E17" s="21"/>
      <c r="F17" s="11"/>
      <c r="G17" s="20">
        <f t="shared" si="0"/>
        <v>0</v>
      </c>
    </row>
    <row r="18" spans="1:7" ht="45.75" customHeight="1" x14ac:dyDescent="0.35">
      <c r="A18" s="4"/>
      <c r="B18" s="5" t="s">
        <v>23</v>
      </c>
      <c r="C18" s="6"/>
      <c r="D18" s="4"/>
      <c r="E18" s="4"/>
      <c r="F18" s="7">
        <f>SUM(F3:F17)</f>
        <v>0</v>
      </c>
      <c r="G18" s="7">
        <f>SUM(G3:G17)</f>
        <v>0</v>
      </c>
    </row>
    <row r="19" spans="1:7" s="23" customFormat="1" ht="12.95" customHeight="1" x14ac:dyDescent="0.25"/>
    <row r="20" spans="1:7" ht="54.95" customHeight="1" x14ac:dyDescent="0.25">
      <c r="A20" s="17"/>
      <c r="B20" s="17"/>
      <c r="C20" s="18" t="s">
        <v>38</v>
      </c>
      <c r="D20" s="17"/>
      <c r="E20" s="17"/>
      <c r="F20" s="17"/>
      <c r="G20" s="17"/>
    </row>
    <row r="21" spans="1:7" ht="40.5" customHeight="1" x14ac:dyDescent="0.25">
      <c r="A21" s="1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6</v>
      </c>
      <c r="G21" s="3" t="s">
        <v>7</v>
      </c>
    </row>
    <row r="22" spans="1:7" ht="39.950000000000003" customHeight="1" x14ac:dyDescent="0.25">
      <c r="A22" s="8">
        <v>1</v>
      </c>
      <c r="B22" s="9" t="s">
        <v>39</v>
      </c>
      <c r="C22" s="10" t="s">
        <v>40</v>
      </c>
      <c r="D22" s="8">
        <v>6</v>
      </c>
      <c r="E22" s="19"/>
      <c r="F22" s="11"/>
      <c r="G22" s="20">
        <f>F22*1.21</f>
        <v>0</v>
      </c>
    </row>
    <row r="23" spans="1:7" ht="39.950000000000003" customHeight="1" x14ac:dyDescent="0.25">
      <c r="A23" s="8">
        <v>2</v>
      </c>
      <c r="B23" s="9" t="s">
        <v>41</v>
      </c>
      <c r="C23" s="10" t="s">
        <v>42</v>
      </c>
      <c r="D23" s="8">
        <v>4</v>
      </c>
      <c r="E23" s="19"/>
      <c r="F23" s="11"/>
      <c r="G23" s="20">
        <f t="shared" ref="G23:G36" si="1">F23*1.21</f>
        <v>0</v>
      </c>
    </row>
    <row r="24" spans="1:7" ht="39.950000000000003" customHeight="1" x14ac:dyDescent="0.25">
      <c r="A24" s="8">
        <v>3</v>
      </c>
      <c r="B24" s="9" t="s">
        <v>43</v>
      </c>
      <c r="C24" s="10" t="s">
        <v>44</v>
      </c>
      <c r="D24" s="8">
        <v>10</v>
      </c>
      <c r="E24" s="19"/>
      <c r="F24" s="11"/>
      <c r="G24" s="20">
        <f t="shared" si="1"/>
        <v>0</v>
      </c>
    </row>
    <row r="25" spans="1:7" ht="39.950000000000003" customHeight="1" x14ac:dyDescent="0.25">
      <c r="A25" s="8">
        <v>5</v>
      </c>
      <c r="B25" s="9" t="s">
        <v>45</v>
      </c>
      <c r="C25" s="10" t="s">
        <v>46</v>
      </c>
      <c r="D25" s="8">
        <v>1</v>
      </c>
      <c r="E25" s="19"/>
      <c r="F25" s="11"/>
      <c r="G25" s="20">
        <f t="shared" si="1"/>
        <v>0</v>
      </c>
    </row>
    <row r="26" spans="1:7" ht="39.950000000000003" customHeight="1" x14ac:dyDescent="0.25">
      <c r="A26" s="8">
        <v>6</v>
      </c>
      <c r="B26" s="9" t="s">
        <v>47</v>
      </c>
      <c r="C26" s="10" t="s">
        <v>48</v>
      </c>
      <c r="D26" s="8">
        <v>1</v>
      </c>
      <c r="E26" s="19"/>
      <c r="F26" s="11"/>
      <c r="G26" s="20">
        <f t="shared" si="1"/>
        <v>0</v>
      </c>
    </row>
    <row r="27" spans="1:7" ht="39.950000000000003" customHeight="1" x14ac:dyDescent="0.25">
      <c r="A27" s="8">
        <v>7</v>
      </c>
      <c r="B27" s="9" t="s">
        <v>49</v>
      </c>
      <c r="C27" s="10" t="s">
        <v>50</v>
      </c>
      <c r="D27" s="8">
        <v>1</v>
      </c>
      <c r="E27" s="19"/>
      <c r="F27" s="11"/>
      <c r="G27" s="20">
        <f t="shared" si="1"/>
        <v>0</v>
      </c>
    </row>
    <row r="28" spans="1:7" ht="39.950000000000003" customHeight="1" x14ac:dyDescent="0.25">
      <c r="A28" s="8">
        <v>8</v>
      </c>
      <c r="B28" s="9" t="s">
        <v>51</v>
      </c>
      <c r="C28" s="10" t="s">
        <v>52</v>
      </c>
      <c r="D28" s="8">
        <v>1</v>
      </c>
      <c r="E28" s="19"/>
      <c r="F28" s="11"/>
      <c r="G28" s="20">
        <f t="shared" si="1"/>
        <v>0</v>
      </c>
    </row>
    <row r="29" spans="1:7" ht="39.950000000000003" customHeight="1" x14ac:dyDescent="0.25">
      <c r="A29" s="8">
        <v>9</v>
      </c>
      <c r="B29" s="9" t="s">
        <v>53</v>
      </c>
      <c r="C29" s="10" t="s">
        <v>54</v>
      </c>
      <c r="D29" s="8">
        <v>1</v>
      </c>
      <c r="E29" s="19"/>
      <c r="F29" s="11"/>
      <c r="G29" s="20">
        <f t="shared" si="1"/>
        <v>0</v>
      </c>
    </row>
    <row r="30" spans="1:7" ht="39.950000000000003" customHeight="1" x14ac:dyDescent="0.25">
      <c r="A30" s="8">
        <v>10</v>
      </c>
      <c r="B30" s="9" t="s">
        <v>55</v>
      </c>
      <c r="C30" s="10" t="s">
        <v>56</v>
      </c>
      <c r="D30" s="8">
        <v>1</v>
      </c>
      <c r="E30" s="19"/>
      <c r="F30" s="11"/>
      <c r="G30" s="20">
        <f t="shared" si="1"/>
        <v>0</v>
      </c>
    </row>
    <row r="31" spans="1:7" ht="39.950000000000003" customHeight="1" x14ac:dyDescent="0.25">
      <c r="A31" s="8">
        <v>11</v>
      </c>
      <c r="B31" s="9" t="s">
        <v>57</v>
      </c>
      <c r="C31" s="10" t="s">
        <v>56</v>
      </c>
      <c r="D31" s="8">
        <v>1</v>
      </c>
      <c r="E31" s="19"/>
      <c r="F31" s="11"/>
      <c r="G31" s="20">
        <f t="shared" si="1"/>
        <v>0</v>
      </c>
    </row>
    <row r="32" spans="1:7" ht="39.950000000000003" customHeight="1" x14ac:dyDescent="0.25">
      <c r="A32" s="8">
        <v>13</v>
      </c>
      <c r="B32" s="9" t="s">
        <v>58</v>
      </c>
      <c r="C32" s="10" t="s">
        <v>59</v>
      </c>
      <c r="D32" s="8">
        <v>1</v>
      </c>
      <c r="E32" s="19"/>
      <c r="F32" s="11"/>
      <c r="G32" s="20">
        <f t="shared" si="1"/>
        <v>0</v>
      </c>
    </row>
    <row r="33" spans="1:7" ht="39.950000000000003" customHeight="1" x14ac:dyDescent="0.25">
      <c r="A33" s="8">
        <v>14</v>
      </c>
      <c r="B33" s="9" t="s">
        <v>60</v>
      </c>
      <c r="C33" s="10" t="s">
        <v>61</v>
      </c>
      <c r="D33" s="8">
        <v>1</v>
      </c>
      <c r="E33" s="19"/>
      <c r="F33" s="11"/>
      <c r="G33" s="20">
        <f t="shared" si="1"/>
        <v>0</v>
      </c>
    </row>
    <row r="34" spans="1:7" ht="39.950000000000003" customHeight="1" x14ac:dyDescent="0.25">
      <c r="A34" s="8">
        <v>15</v>
      </c>
      <c r="B34" s="9" t="s">
        <v>62</v>
      </c>
      <c r="C34" s="10" t="s">
        <v>63</v>
      </c>
      <c r="D34" s="8">
        <v>20</v>
      </c>
      <c r="E34" s="19"/>
      <c r="F34" s="11"/>
      <c r="G34" s="20">
        <f t="shared" si="1"/>
        <v>0</v>
      </c>
    </row>
    <row r="35" spans="1:7" ht="39.950000000000003" customHeight="1" x14ac:dyDescent="0.25">
      <c r="A35" s="8">
        <v>19</v>
      </c>
      <c r="B35" s="9" t="s">
        <v>9</v>
      </c>
      <c r="C35" s="10" t="s">
        <v>64</v>
      </c>
      <c r="D35" s="8">
        <v>1</v>
      </c>
      <c r="E35" s="19"/>
      <c r="F35" s="11"/>
      <c r="G35" s="20">
        <f t="shared" si="1"/>
        <v>0</v>
      </c>
    </row>
    <row r="36" spans="1:7" ht="39.950000000000003" customHeight="1" x14ac:dyDescent="0.25">
      <c r="A36" s="8">
        <v>20</v>
      </c>
      <c r="B36" s="9" t="s">
        <v>8</v>
      </c>
      <c r="C36" s="10" t="s">
        <v>5</v>
      </c>
      <c r="D36" s="8">
        <v>1</v>
      </c>
      <c r="E36" s="19"/>
      <c r="F36" s="11"/>
      <c r="G36" s="20">
        <f t="shared" si="1"/>
        <v>0</v>
      </c>
    </row>
    <row r="37" spans="1:7" ht="45.75" customHeight="1" x14ac:dyDescent="0.35">
      <c r="A37" s="4"/>
      <c r="B37" s="5" t="s">
        <v>65</v>
      </c>
      <c r="C37" s="6"/>
      <c r="D37" s="4"/>
      <c r="E37" s="4"/>
      <c r="F37" s="7">
        <f>SUM(F22:F36)</f>
        <v>0</v>
      </c>
      <c r="G37" s="7">
        <f>SUM(G22:G36)</f>
        <v>0</v>
      </c>
    </row>
    <row r="38" spans="1:7" s="24" customFormat="1" x14ac:dyDescent="0.25"/>
    <row r="39" spans="1:7" ht="45.75" customHeight="1" x14ac:dyDescent="0.35">
      <c r="A39" s="4"/>
      <c r="B39" s="5" t="s">
        <v>66</v>
      </c>
      <c r="C39" s="6"/>
      <c r="D39" s="4"/>
      <c r="E39" s="4"/>
      <c r="F39" s="7">
        <f>F18+F37</f>
        <v>0</v>
      </c>
      <c r="G39" s="7">
        <f>G18+G37</f>
        <v>0</v>
      </c>
    </row>
  </sheetData>
  <mergeCells count="2">
    <mergeCell ref="A19:XFD19"/>
    <mergeCell ref="A38:XFD38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Bořivoj Šarapatka</dc:creator>
  <cp:lastModifiedBy>Jungova Petra</cp:lastModifiedBy>
  <cp:lastPrinted>2025-08-12T04:48:43Z</cp:lastPrinted>
  <dcterms:created xsi:type="dcterms:W3CDTF">2025-02-28T08:26:10Z</dcterms:created>
  <dcterms:modified xsi:type="dcterms:W3CDTF">2025-08-12T04:48:50Z</dcterms:modified>
</cp:coreProperties>
</file>