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R:\OVZ\Vopálková\DNS\PC\2025\PC 41 ( dynas 32 - mimo dotaci)\"/>
    </mc:Choice>
  </mc:AlternateContent>
  <xr:revisionPtr revIDLastSave="0" documentId="13_ncr:1_{7F47C721-360A-4C89-A591-B19A084618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YNAS 840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D20" i="1"/>
</calcChain>
</file>

<file path=xl/sharedStrings.xml><?xml version="1.0" encoding="utf-8"?>
<sst xmlns="http://schemas.openxmlformats.org/spreadsheetml/2006/main" count="114" uniqueCount="62">
  <si>
    <t>Počítače a notebooky</t>
  </si>
  <si>
    <t>Dodavatel:</t>
  </si>
  <si>
    <t>................................................</t>
  </si>
  <si>
    <t>Celková nabídková cena:</t>
  </si>
  <si>
    <t>........................Kč,-</t>
  </si>
  <si>
    <t>Předpokládaná hodnota v Kč bez DPH:</t>
  </si>
  <si>
    <t>Pořadové číslo položky</t>
  </si>
  <si>
    <t>Název</t>
  </si>
  <si>
    <t>Počet kusů</t>
  </si>
  <si>
    <t>Předpokl. hodnota v Kč bez DPH:</t>
  </si>
  <si>
    <t>Nákl. středisko</t>
  </si>
  <si>
    <t>SPP</t>
  </si>
  <si>
    <t>Zdroj</t>
  </si>
  <si>
    <t>Specifikace dodavatele</t>
  </si>
  <si>
    <t>Nabídková cena bez DPH</t>
  </si>
  <si>
    <t>Pracoviště:</t>
  </si>
  <si>
    <t>Dodací adresa:</t>
  </si>
  <si>
    <t>Fakturační adresa:</t>
  </si>
  <si>
    <t>Odpovědná osoba:</t>
  </si>
  <si>
    <t>Objednatel:</t>
  </si>
  <si>
    <t>Správce sítě:</t>
  </si>
  <si>
    <t>9630 Centrum výpočetní techniky</t>
  </si>
  <si>
    <t/>
  </si>
  <si>
    <t>Centrum výpočetní techniky, Biskupské nám. 1, 77111, Olomouc</t>
  </si>
  <si>
    <t>Hoferek Filip, 9630</t>
  </si>
  <si>
    <t>Hoferek Filip</t>
  </si>
  <si>
    <t>Hoferek Filip, 585631888, filip.hoferek@upol.cz</t>
  </si>
  <si>
    <t>Koudelková Jana Mgr., 9630</t>
  </si>
  <si>
    <t>Koudelková Jana Mgr.</t>
  </si>
  <si>
    <t>3143 Katedra zoologie</t>
  </si>
  <si>
    <t>Katedra zoologie, 17. listopadu 50, 77146, Olomouc</t>
  </si>
  <si>
    <t>Veselý Milan doc. RNDr. Ph.D., 3143</t>
  </si>
  <si>
    <t>Veselý Milan doc. RNDr. Ph.D.</t>
  </si>
  <si>
    <t>Mayerová Adéla, Ing. , 585634055, adela.mayerova@upol.cz</t>
  </si>
  <si>
    <t>9359 Úsek pro zahraničí</t>
  </si>
  <si>
    <t>Úsek pro mezinárodní vztahy, Vodární 6, 77900, Olomouc</t>
  </si>
  <si>
    <t>Úsek pro mezinárodní vztahy, Křížkovského 8, 77111, Olomouc</t>
  </si>
  <si>
    <t>Sekanina Marek Bc., 9359</t>
  </si>
  <si>
    <t>Sekanina Marek Bc.</t>
  </si>
  <si>
    <t>Menšík JAKUB, 585631825, jakub.mensik@upol.cz</t>
  </si>
  <si>
    <t>4230 Katedra technické a informační výchovy</t>
  </si>
  <si>
    <t>99415551</t>
  </si>
  <si>
    <t>Katedra technické a informační výchovy, Žižkovo nám. 5, 77140, Olomouc</t>
  </si>
  <si>
    <t>Neumeisterová Veronika Mgr., 4230</t>
  </si>
  <si>
    <t>Neumeisterová Veronika Mgr.</t>
  </si>
  <si>
    <t>Juriček Miroslav, Mgr. DiS., +420585631793, miroslav.juricek@upol.cz</t>
  </si>
  <si>
    <t>2140 Katedra psychologie</t>
  </si>
  <si>
    <t>Katedra psychologie, Vodární 6, 77180, Olomouc</t>
  </si>
  <si>
    <t>Molnárová Lenka, 2140</t>
  </si>
  <si>
    <t>Molnárová Lenka</t>
  </si>
  <si>
    <t>Kuřímský Medard, 585633049, medard.kurimsky@upol.cz</t>
  </si>
  <si>
    <t>3125 Společná laboratoř SLO</t>
  </si>
  <si>
    <t>Společná laboratoř optiky UP a FZÚ AV ČR, 17. listopadu  50A, 779 00, Olomouc</t>
  </si>
  <si>
    <t>Univerzita Palackého v Olomouci, Křížkovského 8, 779 00 Olomouc</t>
  </si>
  <si>
    <t>Haderka Ondřej prof. RNDr. Ph.D., 3125</t>
  </si>
  <si>
    <t>Plaštiaková Miroslava Mgr.</t>
  </si>
  <si>
    <t xml:space="preserve">Počítačové sestavy, notebooky a monitory 041-025 </t>
  </si>
  <si>
    <t>Notebook B2</t>
  </si>
  <si>
    <t>Notebook C3</t>
  </si>
  <si>
    <t>Monitor X247</t>
  </si>
  <si>
    <t>Notebook X543</t>
  </si>
  <si>
    <t>Tablet 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</si>
</sst>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name val="Calibri"/>
    </font>
    <font>
      <b/>
      <sz val="18"/>
      <name val="Calibri"/>
    </font>
    <font>
      <b/>
      <sz val="14"/>
      <name val="Calibri"/>
    </font>
    <font>
      <b/>
      <sz val="11"/>
      <name val="Calibri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3" fillId="0" borderId="0" xfId="0" applyNumberFormat="1" applyFont="1" applyAlignment="1">
      <alignment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  <pageSetUpPr fitToPage="1"/>
  </sheetPr>
  <dimension ref="A3:O20"/>
  <sheetViews>
    <sheetView tabSelected="1" topLeftCell="C1" workbookViewId="0">
      <selection activeCell="H10" sqref="H10:I10"/>
    </sheetView>
  </sheetViews>
  <sheetFormatPr defaultColWidth="11.42578125" defaultRowHeight="41.45" customHeight="1" x14ac:dyDescent="0.25"/>
  <cols>
    <col min="1" max="15" width="20.7109375" style="5" customWidth="1"/>
    <col min="16" max="16384" width="11.42578125" style="5"/>
  </cols>
  <sheetData>
    <row r="3" spans="1:15" s="8" customFormat="1" ht="41.45" customHeight="1" x14ac:dyDescent="0.35">
      <c r="A3" s="8" t="s">
        <v>0</v>
      </c>
    </row>
    <row r="5" spans="1:15" s="9" customFormat="1" ht="41.45" customHeight="1" x14ac:dyDescent="0.3">
      <c r="A5" s="9" t="s">
        <v>56</v>
      </c>
    </row>
    <row r="7" spans="1:15" s="1" customFormat="1" ht="41.45" customHeight="1" x14ac:dyDescent="0.25">
      <c r="A7" s="1" t="s">
        <v>1</v>
      </c>
      <c r="B7" s="1" t="s">
        <v>2</v>
      </c>
      <c r="C7" s="10" t="s">
        <v>3</v>
      </c>
      <c r="D7" s="10" t="s">
        <v>4</v>
      </c>
    </row>
    <row r="8" spans="1:15" s="1" customFormat="1" ht="41.45" customHeight="1" x14ac:dyDescent="0.25">
      <c r="C8" s="1" t="s">
        <v>5</v>
      </c>
      <c r="D8" s="6">
        <f>D20</f>
        <v>258000</v>
      </c>
    </row>
    <row r="10" spans="1:15" s="3" customFormat="1" ht="41.45" customHeight="1" x14ac:dyDescent="0.25">
      <c r="A10" s="2" t="s">
        <v>6</v>
      </c>
      <c r="B10" s="2" t="s">
        <v>7</v>
      </c>
      <c r="C10" s="2" t="s">
        <v>8</v>
      </c>
      <c r="D10" s="2" t="s">
        <v>9</v>
      </c>
      <c r="E10" s="2" t="s">
        <v>10</v>
      </c>
      <c r="F10" s="2" t="s">
        <v>11</v>
      </c>
      <c r="G10" s="2" t="s">
        <v>12</v>
      </c>
      <c r="H10" s="11" t="s">
        <v>13</v>
      </c>
      <c r="I10" s="11" t="s">
        <v>14</v>
      </c>
      <c r="J10" s="2" t="s">
        <v>15</v>
      </c>
      <c r="K10" s="2" t="s">
        <v>16</v>
      </c>
      <c r="L10" s="2" t="s">
        <v>17</v>
      </c>
      <c r="M10" s="2" t="s">
        <v>18</v>
      </c>
      <c r="N10" s="2" t="s">
        <v>19</v>
      </c>
      <c r="O10" s="2" t="s">
        <v>20</v>
      </c>
    </row>
    <row r="11" spans="1:15" ht="75" customHeight="1" x14ac:dyDescent="0.25">
      <c r="A11" s="4">
        <v>24065</v>
      </c>
      <c r="B11" s="7" t="s">
        <v>59</v>
      </c>
      <c r="C11" s="4">
        <v>1</v>
      </c>
      <c r="D11" s="4">
        <v>7000</v>
      </c>
      <c r="E11" s="4" t="s">
        <v>21</v>
      </c>
      <c r="F11" s="4"/>
      <c r="G11" s="4">
        <v>11</v>
      </c>
      <c r="H11" s="4" t="s">
        <v>22</v>
      </c>
      <c r="I11" s="4" t="s">
        <v>22</v>
      </c>
      <c r="J11" s="4" t="s">
        <v>21</v>
      </c>
      <c r="K11" s="4" t="s">
        <v>23</v>
      </c>
      <c r="L11" s="4" t="s">
        <v>23</v>
      </c>
      <c r="M11" s="4" t="s">
        <v>24</v>
      </c>
      <c r="N11" s="4" t="s">
        <v>25</v>
      </c>
      <c r="O11" s="4" t="s">
        <v>26</v>
      </c>
    </row>
    <row r="12" spans="1:15" ht="75" customHeight="1" x14ac:dyDescent="0.25">
      <c r="A12" s="4">
        <v>24062</v>
      </c>
      <c r="B12" s="4" t="s">
        <v>57</v>
      </c>
      <c r="C12" s="4">
        <v>1</v>
      </c>
      <c r="D12" s="4">
        <v>21000</v>
      </c>
      <c r="E12" s="4" t="s">
        <v>21</v>
      </c>
      <c r="F12" s="4"/>
      <c r="G12" s="4">
        <v>19</v>
      </c>
      <c r="H12" s="4" t="s">
        <v>22</v>
      </c>
      <c r="I12" s="4" t="s">
        <v>22</v>
      </c>
      <c r="J12" s="4" t="s">
        <v>21</v>
      </c>
      <c r="K12" s="4" t="s">
        <v>23</v>
      </c>
      <c r="L12" s="4" t="s">
        <v>23</v>
      </c>
      <c r="M12" s="4" t="s">
        <v>27</v>
      </c>
      <c r="N12" s="4" t="s">
        <v>28</v>
      </c>
      <c r="O12" s="4" t="s">
        <v>26</v>
      </c>
    </row>
    <row r="13" spans="1:15" ht="75" customHeight="1" x14ac:dyDescent="0.25">
      <c r="A13" s="4">
        <v>24091</v>
      </c>
      <c r="B13" s="4" t="s">
        <v>57</v>
      </c>
      <c r="C13" s="4">
        <v>2</v>
      </c>
      <c r="D13" s="4">
        <v>42000</v>
      </c>
      <c r="E13" s="4" t="s">
        <v>29</v>
      </c>
      <c r="F13" s="4"/>
      <c r="G13" s="4">
        <v>30</v>
      </c>
      <c r="H13" s="4" t="s">
        <v>22</v>
      </c>
      <c r="I13" s="4" t="s">
        <v>22</v>
      </c>
      <c r="J13" s="4" t="s">
        <v>29</v>
      </c>
      <c r="K13" s="4" t="s">
        <v>30</v>
      </c>
      <c r="L13" s="4" t="s">
        <v>30</v>
      </c>
      <c r="M13" s="4" t="s">
        <v>31</v>
      </c>
      <c r="N13" s="4" t="s">
        <v>32</v>
      </c>
      <c r="O13" s="4" t="s">
        <v>33</v>
      </c>
    </row>
    <row r="14" spans="1:15" ht="75" customHeight="1" x14ac:dyDescent="0.25">
      <c r="A14" s="4">
        <v>24100</v>
      </c>
      <c r="B14" s="4" t="s">
        <v>57</v>
      </c>
      <c r="C14" s="4">
        <v>1</v>
      </c>
      <c r="D14" s="4">
        <v>21000</v>
      </c>
      <c r="E14" s="4" t="s">
        <v>34</v>
      </c>
      <c r="F14" s="4"/>
      <c r="G14" s="4">
        <v>11</v>
      </c>
      <c r="H14" s="4" t="s">
        <v>22</v>
      </c>
      <c r="I14" s="4" t="s">
        <v>22</v>
      </c>
      <c r="J14" s="4" t="s">
        <v>34</v>
      </c>
      <c r="K14" s="4" t="s">
        <v>35</v>
      </c>
      <c r="L14" s="4" t="s">
        <v>36</v>
      </c>
      <c r="M14" s="4" t="s">
        <v>37</v>
      </c>
      <c r="N14" s="4" t="s">
        <v>38</v>
      </c>
      <c r="O14" s="4" t="s">
        <v>39</v>
      </c>
    </row>
    <row r="15" spans="1:15" ht="75" customHeight="1" x14ac:dyDescent="0.25">
      <c r="A15" s="4">
        <v>24141</v>
      </c>
      <c r="B15" s="4" t="s">
        <v>57</v>
      </c>
      <c r="C15" s="4">
        <v>3</v>
      </c>
      <c r="D15" s="4">
        <v>63000</v>
      </c>
      <c r="E15" s="4" t="s">
        <v>40</v>
      </c>
      <c r="F15" s="4" t="s">
        <v>41</v>
      </c>
      <c r="G15" s="4">
        <v>19</v>
      </c>
      <c r="H15" s="4" t="s">
        <v>22</v>
      </c>
      <c r="I15" s="4" t="s">
        <v>22</v>
      </c>
      <c r="J15" s="4" t="s">
        <v>40</v>
      </c>
      <c r="K15" s="4" t="s">
        <v>42</v>
      </c>
      <c r="L15" s="4" t="s">
        <v>42</v>
      </c>
      <c r="M15" s="4" t="s">
        <v>43</v>
      </c>
      <c r="N15" s="4" t="s">
        <v>44</v>
      </c>
      <c r="O15" s="4" t="s">
        <v>45</v>
      </c>
    </row>
    <row r="16" spans="1:15" ht="75" customHeight="1" x14ac:dyDescent="0.25">
      <c r="A16" s="4">
        <v>24063</v>
      </c>
      <c r="B16" s="4" t="s">
        <v>58</v>
      </c>
      <c r="C16" s="4">
        <v>2</v>
      </c>
      <c r="D16" s="4">
        <v>42000</v>
      </c>
      <c r="E16" s="4" t="s">
        <v>46</v>
      </c>
      <c r="F16" s="4"/>
      <c r="G16" s="4">
        <v>11</v>
      </c>
      <c r="H16" s="4" t="s">
        <v>22</v>
      </c>
      <c r="I16" s="4" t="s">
        <v>22</v>
      </c>
      <c r="J16" s="4" t="s">
        <v>46</v>
      </c>
      <c r="K16" s="4" t="s">
        <v>47</v>
      </c>
      <c r="L16" s="4" t="s">
        <v>47</v>
      </c>
      <c r="M16" s="4" t="s">
        <v>48</v>
      </c>
      <c r="N16" s="4" t="s">
        <v>49</v>
      </c>
      <c r="O16" s="4" t="s">
        <v>50</v>
      </c>
    </row>
    <row r="17" spans="1:15" ht="75" customHeight="1" x14ac:dyDescent="0.25">
      <c r="A17" s="4">
        <v>24085</v>
      </c>
      <c r="B17" s="4" t="s">
        <v>58</v>
      </c>
      <c r="C17" s="4">
        <v>1</v>
      </c>
      <c r="D17" s="4">
        <v>21000</v>
      </c>
      <c r="E17" s="4" t="s">
        <v>46</v>
      </c>
      <c r="F17" s="4"/>
      <c r="G17" s="4">
        <v>11</v>
      </c>
      <c r="H17" s="4" t="s">
        <v>22</v>
      </c>
      <c r="I17" s="4" t="s">
        <v>22</v>
      </c>
      <c r="J17" s="4" t="s">
        <v>46</v>
      </c>
      <c r="K17" s="4" t="s">
        <v>47</v>
      </c>
      <c r="L17" s="4" t="s">
        <v>47</v>
      </c>
      <c r="M17" s="4" t="s">
        <v>48</v>
      </c>
      <c r="N17" s="4" t="s">
        <v>49</v>
      </c>
      <c r="O17" s="4" t="s">
        <v>50</v>
      </c>
    </row>
    <row r="18" spans="1:15" ht="75" customHeight="1" x14ac:dyDescent="0.25">
      <c r="A18" s="4">
        <v>24109</v>
      </c>
      <c r="B18" s="7" t="s">
        <v>60</v>
      </c>
      <c r="C18" s="4">
        <v>1</v>
      </c>
      <c r="D18" s="4">
        <v>35000</v>
      </c>
      <c r="E18" s="4" t="s">
        <v>51</v>
      </c>
      <c r="F18" s="4"/>
      <c r="G18" s="4">
        <v>30</v>
      </c>
      <c r="H18" s="4" t="s">
        <v>22</v>
      </c>
      <c r="I18" s="4" t="s">
        <v>22</v>
      </c>
      <c r="J18" s="4" t="s">
        <v>51</v>
      </c>
      <c r="K18" s="4" t="s">
        <v>52</v>
      </c>
      <c r="L18" s="4" t="s">
        <v>53</v>
      </c>
      <c r="M18" s="4" t="s">
        <v>54</v>
      </c>
      <c r="N18" s="4" t="s">
        <v>55</v>
      </c>
      <c r="O18" s="4" t="s">
        <v>33</v>
      </c>
    </row>
    <row r="19" spans="1:15" ht="75" customHeight="1" x14ac:dyDescent="0.25">
      <c r="A19" s="4">
        <v>24139</v>
      </c>
      <c r="B19" s="7" t="s">
        <v>61</v>
      </c>
      <c r="C19" s="4">
        <v>1</v>
      </c>
      <c r="D19" s="4">
        <v>6000</v>
      </c>
      <c r="E19" s="4" t="s">
        <v>40</v>
      </c>
      <c r="F19" s="4" t="s">
        <v>41</v>
      </c>
      <c r="G19" s="4">
        <v>19</v>
      </c>
      <c r="H19" s="4" t="s">
        <v>22</v>
      </c>
      <c r="I19" s="4" t="s">
        <v>22</v>
      </c>
      <c r="J19" s="4" t="s">
        <v>40</v>
      </c>
      <c r="K19" s="4" t="s">
        <v>42</v>
      </c>
      <c r="L19" s="4" t="s">
        <v>42</v>
      </c>
      <c r="M19" s="4" t="s">
        <v>43</v>
      </c>
      <c r="N19" s="4" t="s">
        <v>44</v>
      </c>
      <c r="O19" s="4" t="s">
        <v>45</v>
      </c>
    </row>
    <row r="20" spans="1:15" ht="41.45" customHeight="1" x14ac:dyDescent="0.25">
      <c r="D20" s="5">
        <f>SUM(D11:D19)</f>
        <v>258000</v>
      </c>
    </row>
  </sheetData>
  <mergeCells count="2">
    <mergeCell ref="A3:XFD3"/>
    <mergeCell ref="A5:XFD5"/>
  </mergeCells>
  <pageMargins left="0.7" right="0.7" top="0.78740157499999996" bottom="0.78740157499999996" header="0.3" footer="0.3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DYNAS 8409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Filip Hoferek</dc:creator>
  <cp:lastModifiedBy>Jungova Petra</cp:lastModifiedBy>
  <cp:lastPrinted>2025-09-18T04:50:44Z</cp:lastPrinted>
  <dcterms:created xsi:type="dcterms:W3CDTF">2025-09-15T08:21:57Z</dcterms:created>
  <dcterms:modified xsi:type="dcterms:W3CDTF">2025-09-18T04:50:45Z</dcterms:modified>
</cp:coreProperties>
</file>