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urbanek\Desktop\Univerzita Palackého v Olomouci\VZ 2025\Předběžná tržní konzultace\"/>
    </mc:Choice>
  </mc:AlternateContent>
  <xr:revisionPtr revIDLastSave="0" documentId="13_ncr:1_{A5877641-DFE8-4FB4-A904-F992D1DF85CC}" xr6:coauthVersionLast="47" xr6:coauthVersionMax="47" xr10:uidLastSave="{00000000-0000-0000-0000-000000000000}"/>
  <bookViews>
    <workbookView xWindow="-105" yWindow="0" windowWidth="26010" windowHeight="20985" tabRatio="828" xr2:uid="{00000000-000D-0000-FFFF-FFFF00000000}"/>
  </bookViews>
  <sheets>
    <sheet name="Majetek (All risk)" sheetId="13" r:id="rId1"/>
    <sheet name="Lodě" sheetId="14" r:id="rId2"/>
    <sheet name="Drony" sheetId="15" r:id="rId3"/>
  </sheets>
  <externalReferences>
    <externalReference r:id="rId4"/>
  </externalReferences>
  <definedNames>
    <definedName name="BI">#REF!</definedName>
    <definedName name="cena">#REF!</definedName>
    <definedName name="cena2">#REF!</definedName>
    <definedName name="_xlnm.Print_Titles" localSheetId="0">'Majetek (All risk)'!$31:$33</definedName>
    <definedName name="pojištěnánebezpečí">#REF!</definedName>
    <definedName name="přeprava">#REF!</definedName>
    <definedName name="připojištění">#REF!</definedName>
    <definedName name="rizika">#REF!</definedName>
    <definedName name="RIZIKAODCIZENÍ">#REF!</definedName>
    <definedName name="skl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13" l="1"/>
  <c r="D7" i="13" l="1"/>
  <c r="F29" i="13" l="1"/>
</calcChain>
</file>

<file path=xl/sharedStrings.xml><?xml version="1.0" encoding="utf-8"?>
<sst xmlns="http://schemas.openxmlformats.org/spreadsheetml/2006/main" count="376" uniqueCount="286">
  <si>
    <t>Místa pojištění</t>
  </si>
  <si>
    <t>Limit plnění</t>
  </si>
  <si>
    <t>Spoluúčast</t>
  </si>
  <si>
    <t>Povodeň nebo záplava</t>
  </si>
  <si>
    <t>Zemětřesení</t>
  </si>
  <si>
    <t>Sesuv půdy, zřícení skal nebo zemin, sesouvání nebo zřícení lavin</t>
  </si>
  <si>
    <t>Tíha sněhu, námrazy</t>
  </si>
  <si>
    <t xml:space="preserve">Pád stromů, stožárů nebo jiných předmětů </t>
  </si>
  <si>
    <t>Vichřice, krupobití</t>
  </si>
  <si>
    <t>Náraz dopravního prostředku; Aerodynamický třesk; Kouř</t>
  </si>
  <si>
    <t>Atmosférické srážky</t>
  </si>
  <si>
    <t>Únik vody z odpadního potrubí a kanalizace</t>
  </si>
  <si>
    <t>Ostatní pro All risk</t>
  </si>
  <si>
    <t xml:space="preserve">Náklady na demolici a odvoz suti </t>
  </si>
  <si>
    <t>Pojistná částka</t>
  </si>
  <si>
    <t>Varianta  I.</t>
  </si>
  <si>
    <t>FLEXA (požár, výbuch, úder blesku, pád letadla nebo jeho částí)</t>
  </si>
  <si>
    <t>PML</t>
  </si>
  <si>
    <t>Škoda na majetku (v Kč)</t>
  </si>
  <si>
    <t>Škoda z přerušení provozu (v Kč)</t>
  </si>
  <si>
    <t>Škoda celkem</t>
  </si>
  <si>
    <t>Předměty pojištění</t>
  </si>
  <si>
    <t>Soubor vlastních a cizích staveb</t>
  </si>
  <si>
    <t>Materiál, zboží, nedokončená výroba</t>
  </si>
  <si>
    <t>Soubor vlastních 
a cizích cenností</t>
  </si>
  <si>
    <t xml:space="preserve">Peníze, cennosti a ceniny uzamčené v pokladnách a trezorech </t>
  </si>
  <si>
    <t>Věci zvláštní hodnoty</t>
  </si>
  <si>
    <t>Poznámka</t>
  </si>
  <si>
    <t>Pojištěná nebezpečí</t>
  </si>
  <si>
    <t>Ulice, číslo popisné, město a PSČ</t>
  </si>
  <si>
    <t>Území ČR, která pojištěný oprávněně užívá s limitem plnění:</t>
  </si>
  <si>
    <t>Území Evropy - pro mobilní elektroniku s limitem plnění:</t>
  </si>
  <si>
    <t>první riziko</t>
  </si>
  <si>
    <t>Legenda:</t>
  </si>
  <si>
    <t>KOMPLETNÍ ŽIVEL</t>
  </si>
  <si>
    <t>FLEXA (požár, úder blesku, výbuch, pád letadla nebo jeho nákladu); povodeň, záplava; vichřice nebo krupobití; pád stromů, stožárů nebo jiných předmětů; náraz dopravního prostředku; tíha sněhu nebo námrazy; sesuv půdy, zřícení skal nebo zemin, sesouvání nebo zřícení lavin; zemětřesení; aerodynamický třesk; vodovodní škody; kouř; nepřímý úder blesku.</t>
  </si>
  <si>
    <t>Pojistná částka celkem</t>
  </si>
  <si>
    <t>Náklady na opravu nebo znovupořízení uměleckého nebo uměleckořemeslného díla, které je stavební součástí pojištěné budovy (nebo jiné stavby) v souvislosti s pojistnou událostí</t>
  </si>
  <si>
    <t>U pojistného nebezpečí „vodovodní škody“ se za vodu vytékající z vodovodního zařízení považuje i voda unikající z řádně instalovaných a udržovaných dešťových svodů.</t>
  </si>
  <si>
    <t>ALL RISK</t>
  </si>
  <si>
    <t>všechna nebezpečí, kromě výslovně vyloučených (běžně technická rizika, válka, stávka; politická rizika; jaderné záření, reakce, kontaminace; běžné opotřebení; vnitřní povaha věci; atmosférické vlivy; úmysl pojištěného; zpronevěra; následné škody; pokuty a jiné sankce)</t>
  </si>
  <si>
    <t>Místa na území ČR, které pojištěný vlastní nebo po právu užívá</t>
  </si>
  <si>
    <t>Poznámka:</t>
  </si>
  <si>
    <t>nová cena</t>
  </si>
  <si>
    <t>první riziko
nová cena</t>
  </si>
  <si>
    <t>Přeprava peněz a cenností</t>
  </si>
  <si>
    <t>jiná cena</t>
  </si>
  <si>
    <t>Věci vnesené a odložené (věci zaměstnanců, návštěv včetně jízdních kol zaměstnanců používaných na cestu do zaměstnání, apod)</t>
  </si>
  <si>
    <t>All risk</t>
  </si>
  <si>
    <t>Vodovodní škody vč. škod ze sprinterových hasicích zařízení</t>
  </si>
  <si>
    <t>30 000 Kč / jízdní kolo</t>
  </si>
  <si>
    <t>viz. příloha místa pojištění</t>
  </si>
  <si>
    <t>U pojistného nebezpečí „tíha sněhu nebo námrazy“ jsou předmětem pojištění také škody na stavebních součástech např. poškození žlabů, dešťových svodů vč. jejich upevňovacích konstrukcí nebo střešní krytiny nebo dalších příslušenství budov (antény, reklamy apod.), i když současně ze stejné příčiny nedošlo k  poškození nosné konstrukce střech budov.</t>
  </si>
  <si>
    <t>Přepětí vč.přepětí v důsledku nepřímého úderu blesku</t>
  </si>
  <si>
    <t>Náklady na vodné+stočné (po pojistné události z vodovodního nebezpečí)</t>
  </si>
  <si>
    <t>V případě vzniku pojistné události z příčiny pojistného nebezpečí „vodovodní škoda“ a za podmínky poškození a/nebo zničení potrubí vodovodních zařízení, se ujednává, že pojistitel poskytne pojistné plnění i za vícenáklady s pojistnou událostí spojené. Za tyto vícenáklady se považuje vodné a stočné. Pojištěný je v takovémto případě povinen prokázat způsobenou škodu potvrzením od společnosti provozující potrubí vodovodních zařízení a dodávky vody.</t>
  </si>
  <si>
    <t>Mechanické poškození zateplení budov ptactvem, hmyzem, hlodavci</t>
  </si>
  <si>
    <t>Pojištění majetku (All risk)</t>
  </si>
  <si>
    <t>Odcizení (krádež, loupež), 
vandalismus (včetně prostého, 
zjištěný i nezjištěný pachatel)</t>
  </si>
  <si>
    <t>Soubory uvedené v živelním pojištění vč. stavebních součástí uvnitř i vně budov</t>
  </si>
  <si>
    <t xml:space="preserve">Soubor protipožárních prostředků pojištěných objektů - hydrantové skříně včetně jejich vybavení (hydrantové hadice, proudnice, ventily, zámky, apod.), hasicí přístroje </t>
  </si>
  <si>
    <t>Vandalismus (včetně prostého, zjištěný i nezjištěný pachatel)</t>
  </si>
  <si>
    <t>Škody způsobené sprejery</t>
  </si>
  <si>
    <t>Soubor vlastních a cizích peněz a cenností – uzamčené v pokladnách a trezorech</t>
  </si>
  <si>
    <t>Soubor vlastních a cizích peněz a cenností – přeprava</t>
  </si>
  <si>
    <t>Soubor vlastních a cizích umělecký děl, věcí zvláštní kulturní a historické hodnoty, včetně exponátů na výstavách</t>
  </si>
  <si>
    <t>Jízdní kola (všechna živelní nebezpečí)</t>
  </si>
  <si>
    <t>bez limitu</t>
  </si>
  <si>
    <t>Umělecká díla včetně insignií, věci zvláštní kulturní a historické hodnoty, vzorků, názorných modelů, prototypů včetně exponátů na výstavách</t>
  </si>
  <si>
    <t>Univerzita Palackého v Olomouci</t>
  </si>
  <si>
    <t>Cennosti – spoluúčast 5 000 Kč pro všechna nebezpečí</t>
  </si>
  <si>
    <t>Věci zaměstnanců, věci odložené, vnesené – spoluúčast 2 500 Kč pro všechna nebezpečí</t>
  </si>
  <si>
    <t>10%, min. 20 000 Kč</t>
  </si>
  <si>
    <t>jízdní kola: 2 500 Kč
věci zaměstnanců a návštěv: 2 500 Kč
ostatní: 2 500 Kč</t>
  </si>
  <si>
    <t>U pojistného nebezpečí „vodovodní škody“ se za vodu vytékající z vodovodního zařízení považuje i voda z funkčních modelů, akvárií či obdobné nádrže sloužící k umístění živočichů nebo rostlin</t>
  </si>
  <si>
    <t>Soubor vlastních a cizích věcí movitých vč. elektroniky, strojů a strojních zařízení, lodí a dronů
Ostatní – vybavení kanceláře, drobný majetek, autoklávy, soubor protipožárních prostředků pojištěných objektů</t>
  </si>
  <si>
    <t>Budovy, stavby a haly včetně technického zhodnocení a stavebních součástí vnějších i vnitřních, reklam, data-projektorů pevně zavěšených v učebnách, reproduktorů, obrazovek, info tabulí uvnitř i vně budov, atd.</t>
  </si>
  <si>
    <t>Ostatní vlastní a cizí věci nemovité na volném prostranství, např. veřejné osvětlení, zařízení hřišť, zpevněné plochy, komunikace, kanalizace, inženýrských sítí, ČOV, informační kiosky CTV apod. – včetně odnímatelných částic (jako např. EZS, čidla, kamerové zabezpečovací systémy, mech. zábranné systémy, odpadkové koše, parkovací automaty, apod.)</t>
  </si>
  <si>
    <t>Soubor zásob</t>
  </si>
  <si>
    <t>Soubor vlastních 
a cizích věcí movitých, 
věcí převzatých a užívaných</t>
  </si>
  <si>
    <t>Soubor vlastních 
nových investic</t>
  </si>
  <si>
    <t>Věci movité (stroje, zařízení) [účet 041; 042; 052]</t>
  </si>
  <si>
    <t>Budovy, stavby a haly včetně technického zhodnocení  [účet 041; 042; 052]</t>
  </si>
  <si>
    <t>Písemnosti, plány, výkresy, nosiče dat a záznamů na nich, software, licence, patenty a jiná ocenitelná práva 
[náklady na obnovu]</t>
  </si>
  <si>
    <t>časová cena</t>
  </si>
  <si>
    <t>Vlastní motorová vozidla, která nejsou havarijně pojištěna s přidělenou RZ/SPZ</t>
  </si>
  <si>
    <t>Motorová vozidla, která nejsou havarijně pojištěna s přidělenou RZ/SPZ (všechna živelní nebezpečí)</t>
  </si>
  <si>
    <t>Prostá krádež - mimo finanční hotovost</t>
  </si>
  <si>
    <t>Do souboru uměleckých děl jsou zahrnuta díla, která jsou ve vlastnictví Univerzity Palackého v Olomouci nebo ve vlastnictví třetích osob, kdy je Univerzita Palackého v Olomouci užívá na základě smluvního vztahu za účelem provedení výstavy.</t>
  </si>
  <si>
    <t>Inventární číslo</t>
  </si>
  <si>
    <t>Název položky</t>
  </si>
  <si>
    <t>Pořizovací cena</t>
  </si>
  <si>
    <t>Datum výroby</t>
  </si>
  <si>
    <t>3217253</t>
  </si>
  <si>
    <t>Člun nafukovací -kanoe</t>
  </si>
  <si>
    <t>3217254</t>
  </si>
  <si>
    <t>3240811</t>
  </si>
  <si>
    <t>Člun nafukovací se spalovacím motorem Rapid HD</t>
  </si>
  <si>
    <t>3257971</t>
  </si>
  <si>
    <t>Člun ZICO BL320</t>
  </si>
  <si>
    <t>3146548</t>
  </si>
  <si>
    <t>Kajak ATHLETE PRIJON</t>
  </si>
  <si>
    <t>3146549</t>
  </si>
  <si>
    <t>3146550</t>
  </si>
  <si>
    <t>3146551</t>
  </si>
  <si>
    <t>3217552</t>
  </si>
  <si>
    <t>Kajak Dagger RPM</t>
  </si>
  <si>
    <t>3113861</t>
  </si>
  <si>
    <t>Kajak CHOPPER SCHOOL plast</t>
  </si>
  <si>
    <t>3113862</t>
  </si>
  <si>
    <t>152674</t>
  </si>
  <si>
    <t>Kajak laminátový</t>
  </si>
  <si>
    <t>152676</t>
  </si>
  <si>
    <t>152677</t>
  </si>
  <si>
    <t>1095629</t>
  </si>
  <si>
    <t>Kajak NECKY JIVE</t>
  </si>
  <si>
    <t>152670</t>
  </si>
  <si>
    <t>Kajak polyetylenový</t>
  </si>
  <si>
    <t>1095628</t>
  </si>
  <si>
    <t>Kajak PRIJON</t>
  </si>
  <si>
    <t>1105772</t>
  </si>
  <si>
    <t>Kajak Prijon</t>
  </si>
  <si>
    <t>1044736</t>
  </si>
  <si>
    <t>Kajak T-slalom</t>
  </si>
  <si>
    <t>1048303</t>
  </si>
  <si>
    <t>Kajak T-Slalom</t>
  </si>
  <si>
    <t>3191901</t>
  </si>
  <si>
    <t>Kanoe Gumotex Baraka</t>
  </si>
  <si>
    <t>3191902</t>
  </si>
  <si>
    <t>3191903</t>
  </si>
  <si>
    <t>3191904</t>
  </si>
  <si>
    <t>3191905</t>
  </si>
  <si>
    <t>3191906</t>
  </si>
  <si>
    <t>3191907</t>
  </si>
  <si>
    <t>3191908</t>
  </si>
  <si>
    <t>3191909</t>
  </si>
  <si>
    <t>3191910</t>
  </si>
  <si>
    <t>1095630</t>
  </si>
  <si>
    <t>Kanoe PE VYDRA</t>
  </si>
  <si>
    <t>1095631</t>
  </si>
  <si>
    <t>3164766</t>
  </si>
  <si>
    <t>Kanoe polyetylenová VYDRA</t>
  </si>
  <si>
    <t>3164767</t>
  </si>
  <si>
    <t>3164768</t>
  </si>
  <si>
    <t>3164769</t>
  </si>
  <si>
    <t>3164770</t>
  </si>
  <si>
    <t>3164771</t>
  </si>
  <si>
    <t>3164772</t>
  </si>
  <si>
    <t>3164773</t>
  </si>
  <si>
    <t>3164774</t>
  </si>
  <si>
    <t>3164775</t>
  </si>
  <si>
    <t>3198601</t>
  </si>
  <si>
    <t>Kanoe TYDRA</t>
  </si>
  <si>
    <t>3198602</t>
  </si>
  <si>
    <t>3198603</t>
  </si>
  <si>
    <t>3198604</t>
  </si>
  <si>
    <t>3198605</t>
  </si>
  <si>
    <t>3226145</t>
  </si>
  <si>
    <t>Kánoe Tydra</t>
  </si>
  <si>
    <t>1099748</t>
  </si>
  <si>
    <t>Kanoe VYDRA</t>
  </si>
  <si>
    <t>1099749</t>
  </si>
  <si>
    <t>1099750</t>
  </si>
  <si>
    <t>1105768</t>
  </si>
  <si>
    <t>Kanoe Vydra</t>
  </si>
  <si>
    <t>1105769</t>
  </si>
  <si>
    <t>1105770</t>
  </si>
  <si>
    <t>1105771</t>
  </si>
  <si>
    <t>3113851</t>
  </si>
  <si>
    <t>Kanoe VYDRA plast</t>
  </si>
  <si>
    <t>3113852</t>
  </si>
  <si>
    <t>3113853</t>
  </si>
  <si>
    <t>3113854</t>
  </si>
  <si>
    <t>3113855</t>
  </si>
  <si>
    <t>3146511</t>
  </si>
  <si>
    <t>3146512</t>
  </si>
  <si>
    <t>3146513</t>
  </si>
  <si>
    <t>3146514</t>
  </si>
  <si>
    <t>3146515</t>
  </si>
  <si>
    <t>3146516</t>
  </si>
  <si>
    <t>3167644</t>
  </si>
  <si>
    <t>Kanoe VYDRA, červená</t>
  </si>
  <si>
    <t>3167645</t>
  </si>
  <si>
    <t>3167646</t>
  </si>
  <si>
    <t>3247991</t>
  </si>
  <si>
    <t>Loď kajak</t>
  </si>
  <si>
    <t>3247992</t>
  </si>
  <si>
    <t>3247993</t>
  </si>
  <si>
    <t>3247994</t>
  </si>
  <si>
    <t>3247995</t>
  </si>
  <si>
    <t>3247996</t>
  </si>
  <si>
    <t>3247997</t>
  </si>
  <si>
    <t>3247998</t>
  </si>
  <si>
    <t>3247999</t>
  </si>
  <si>
    <t>3248000</t>
  </si>
  <si>
    <t>3248001</t>
  </si>
  <si>
    <t>Loď kanoe</t>
  </si>
  <si>
    <t>3248002</t>
  </si>
  <si>
    <t>3248003</t>
  </si>
  <si>
    <t>3248004</t>
  </si>
  <si>
    <t>3248005</t>
  </si>
  <si>
    <t>3248006</t>
  </si>
  <si>
    <t>3248007</t>
  </si>
  <si>
    <t>3248008</t>
  </si>
  <si>
    <t>3248009</t>
  </si>
  <si>
    <t>3248010</t>
  </si>
  <si>
    <t>3248011</t>
  </si>
  <si>
    <t>3248012</t>
  </si>
  <si>
    <t>3248013</t>
  </si>
  <si>
    <t>3248014</t>
  </si>
  <si>
    <t>3248015</t>
  </si>
  <si>
    <t>3182255</t>
  </si>
  <si>
    <t>Loď RIO - verze základní</t>
  </si>
  <si>
    <t>3199864</t>
  </si>
  <si>
    <t>Loď RIO, zelená, s přísl.</t>
  </si>
  <si>
    <t>3247336</t>
  </si>
  <si>
    <t>Loď seakajak</t>
  </si>
  <si>
    <t>3247337</t>
  </si>
  <si>
    <t>3222159</t>
  </si>
  <si>
    <t>Prototyp litografické struktury</t>
  </si>
  <si>
    <t>3288736</t>
  </si>
  <si>
    <t>Prototyp rámu pro silikonové hlasivky</t>
  </si>
  <si>
    <t>3239570</t>
  </si>
  <si>
    <t>Prototyp.díl z duralu - přední strana</t>
  </si>
  <si>
    <t>3239571</t>
  </si>
  <si>
    <t>Prototyp.díl z duralu - zadní strana</t>
  </si>
  <si>
    <t>3195968</t>
  </si>
  <si>
    <t>Raft 2místný + foliový nátěr</t>
  </si>
  <si>
    <t>3195967</t>
  </si>
  <si>
    <t>Raft 6-8místný + foliový nátěr</t>
  </si>
  <si>
    <t>3136463</t>
  </si>
  <si>
    <t>Raft COLORADO 450</t>
  </si>
  <si>
    <t>3187156</t>
  </si>
  <si>
    <t>Raft Gumotex BARAKA včetně pumpy</t>
  </si>
  <si>
    <t>3187157</t>
  </si>
  <si>
    <t>3187158</t>
  </si>
  <si>
    <t>3187159</t>
  </si>
  <si>
    <t>3187160</t>
  </si>
  <si>
    <t>3187161</t>
  </si>
  <si>
    <t>3187152</t>
  </si>
  <si>
    <t>Raft Gumotex COLOREDO včetně pumpy</t>
  </si>
  <si>
    <t>3187153</t>
  </si>
  <si>
    <t>3187154</t>
  </si>
  <si>
    <t>3187155</t>
  </si>
  <si>
    <t>Rok výroby</t>
  </si>
  <si>
    <t>3214170</t>
  </si>
  <si>
    <t>Dron Copter DJI S1000</t>
  </si>
  <si>
    <t>3234368</t>
  </si>
  <si>
    <t>Dron DJI - Phantom 4 Pro</t>
  </si>
  <si>
    <t>3291358</t>
  </si>
  <si>
    <t>Dron DJI Matrice 4T s termokamerou</t>
  </si>
  <si>
    <t>3286776</t>
  </si>
  <si>
    <t>Dron DJI Mavic 3 Pro Fly More Combo</t>
  </si>
  <si>
    <t>3270734</t>
  </si>
  <si>
    <t>Dron DJI Mavic air 2</t>
  </si>
  <si>
    <t>3277814</t>
  </si>
  <si>
    <t>Dron DJI Mini 3 Pro s přísl.</t>
  </si>
  <si>
    <t>3278382</t>
  </si>
  <si>
    <t>3284831</t>
  </si>
  <si>
    <t>Dron DJI Mini 4 Pro</t>
  </si>
  <si>
    <t>3285553</t>
  </si>
  <si>
    <t>Dron DJI Mini 4 Pro Fly More Combo</t>
  </si>
  <si>
    <t>3281156</t>
  </si>
  <si>
    <t>Dron DJI Mini2 Fly More Combo</t>
  </si>
  <si>
    <t>3252449</t>
  </si>
  <si>
    <t>Dron DJI Phantom 4 Pro</t>
  </si>
  <si>
    <t>3230019</t>
  </si>
  <si>
    <t>Dron fotogrametrické zařízení Phantom 4</t>
  </si>
  <si>
    <t>3291359</t>
  </si>
  <si>
    <t>Dron Mavic 3 Multispectral SP</t>
  </si>
  <si>
    <t>3288086</t>
  </si>
  <si>
    <t>Dron Mavic 3M enterprise s RTK modulem</t>
  </si>
  <si>
    <t>3270423</t>
  </si>
  <si>
    <t>Dron MOD DJI MAVIC 2 ZOOM</t>
  </si>
  <si>
    <t>3256781</t>
  </si>
  <si>
    <t>Dron na kolečkách</t>
  </si>
  <si>
    <t>3281800</t>
  </si>
  <si>
    <t>Dron podvodní Gladius Mini</t>
  </si>
  <si>
    <t>3289473</t>
  </si>
  <si>
    <t>Set multispektrální bezpilotní</t>
  </si>
  <si>
    <t>3251493</t>
  </si>
  <si>
    <t>Vrtulník bezpilotní RiCOPTER VUX-SYS</t>
  </si>
  <si>
    <t>Název bezpilotního prostředku</t>
  </si>
  <si>
    <t>Lodě + drony: viz. listy souboru</t>
  </si>
  <si>
    <r>
      <rPr>
        <u/>
        <sz val="8"/>
        <rFont val="Arial"/>
        <family val="2"/>
        <charset val="238"/>
      </rPr>
      <t>Náklady na náhradní ubytování:</t>
    </r>
    <r>
      <rPr>
        <sz val="8"/>
        <rFont val="Arial"/>
        <family val="2"/>
        <charset val="238"/>
      </rPr>
      <t xml:space="preserve">
Pojistitel poskytne plnění za účelně vynaložené náklady na náhradní ubytování studentů/zaměstnanců, kteří jsou ubytovaní v pojištěné budově (např. koleje, služební byt, apod.), byla-li tato postižena pojistnou událostí v důsledku působení některého z živelních pojistných nebezpečí, sjednaných touto pojistnou smlouvou.</t>
    </r>
  </si>
  <si>
    <t>společný s:
povodeň, záplava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</si>
</sst>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8" x14ac:knownFonts="1">
    <font>
      <sz val="10"/>
      <color theme="1"/>
      <name val="Arial"/>
      <family val="2"/>
      <charset val="238"/>
    </font>
    <font>
      <b/>
      <sz val="10"/>
      <color theme="1"/>
      <name val="Arial"/>
      <family val="2"/>
      <charset val="238"/>
    </font>
    <font>
      <sz val="9"/>
      <color theme="1"/>
      <name val="Arial"/>
      <family val="2"/>
      <charset val="238"/>
    </font>
    <font>
      <b/>
      <sz val="9"/>
      <color theme="0"/>
      <name val="Arial"/>
      <family val="2"/>
      <charset val="238"/>
    </font>
    <font>
      <sz val="9"/>
      <color rgb="FF000000"/>
      <name val="Arial"/>
      <family val="2"/>
      <charset val="238"/>
    </font>
    <font>
      <b/>
      <sz val="9"/>
      <name val="Arial"/>
      <family val="2"/>
      <charset val="238"/>
    </font>
    <font>
      <b/>
      <sz val="8"/>
      <name val="Arial"/>
      <family val="2"/>
      <charset val="238"/>
    </font>
    <font>
      <sz val="8"/>
      <name val="Arial"/>
      <family val="2"/>
      <charset val="238"/>
    </font>
    <font>
      <sz val="8"/>
      <color theme="1"/>
      <name val="Arial"/>
      <family val="2"/>
      <charset val="238"/>
    </font>
    <font>
      <b/>
      <sz val="9"/>
      <color theme="1"/>
      <name val="Arial"/>
      <family val="2"/>
      <charset val="238"/>
    </font>
    <font>
      <sz val="8"/>
      <color rgb="FF000000"/>
      <name val="Arial"/>
      <family val="2"/>
      <charset val="238"/>
    </font>
    <font>
      <b/>
      <sz val="8"/>
      <color theme="1"/>
      <name val="Arial"/>
      <family val="2"/>
      <charset val="238"/>
    </font>
    <font>
      <sz val="10"/>
      <name val="Arial CE"/>
      <family val="2"/>
      <charset val="238"/>
    </font>
    <font>
      <b/>
      <u/>
      <sz val="9"/>
      <color theme="1"/>
      <name val="Arial"/>
      <family val="2"/>
      <charset val="238"/>
    </font>
    <font>
      <b/>
      <u/>
      <sz val="14"/>
      <color rgb="FF283164"/>
      <name val="Arial"/>
      <family val="2"/>
      <charset val="238"/>
    </font>
    <font>
      <sz val="10"/>
      <name val="Arial"/>
      <family val="2"/>
      <charset val="238"/>
    </font>
    <font>
      <b/>
      <sz val="10"/>
      <color indexed="9"/>
      <name val="Arial"/>
      <family val="2"/>
    </font>
    <font>
      <u/>
      <sz val="8"/>
      <name val="Arial"/>
      <family val="2"/>
      <charset val="238"/>
    </font>
  </fonts>
  <fills count="8">
    <fill>
      <patternFill patternType="none"/>
    </fill>
    <fill>
      <patternFill patternType="gray125"/>
    </fill>
    <fill>
      <patternFill patternType="solid">
        <fgColor rgb="FFFFFF00"/>
        <bgColor indexed="64"/>
      </patternFill>
    </fill>
    <fill>
      <patternFill patternType="solid">
        <fgColor rgb="FF71C5E8"/>
        <bgColor indexed="64"/>
      </patternFill>
    </fill>
    <fill>
      <patternFill patternType="solid">
        <fgColor rgb="FF003865"/>
        <bgColor indexed="64"/>
      </patternFill>
    </fill>
    <fill>
      <patternFill patternType="solid">
        <fgColor rgb="FFC3E7F5"/>
        <bgColor indexed="64"/>
      </patternFill>
    </fill>
    <fill>
      <patternFill patternType="solid">
        <fgColor rgb="FF66FFFF"/>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theme="0"/>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style="thin">
        <color theme="0"/>
      </left>
      <right style="thin">
        <color theme="0"/>
      </right>
      <top style="thin">
        <color indexed="64"/>
      </top>
      <bottom style="thin">
        <color indexed="64"/>
      </bottom>
      <diagonal/>
    </border>
  </borders>
  <cellStyleXfs count="2">
    <xf numFmtId="0" fontId="0" fillId="0" borderId="0"/>
    <xf numFmtId="0" fontId="15" fillId="0" borderId="0"/>
  </cellStyleXfs>
  <cellXfs count="125">
    <xf numFmtId="0" fontId="0" fillId="0" borderId="0" xfId="0"/>
    <xf numFmtId="164" fontId="8" fillId="0" borderId="1" xfId="0" applyNumberFormat="1" applyFont="1" applyBorder="1" applyAlignment="1">
      <alignment vertical="center"/>
    </xf>
    <xf numFmtId="164" fontId="7" fillId="0" borderId="1" xfId="0" applyNumberFormat="1" applyFont="1" applyBorder="1" applyAlignment="1">
      <alignment horizontal="right"/>
    </xf>
    <xf numFmtId="0" fontId="9" fillId="0" borderId="0" xfId="0" applyFont="1"/>
    <xf numFmtId="164" fontId="9" fillId="2" borderId="4" xfId="0" applyNumberFormat="1" applyFont="1" applyFill="1" applyBorder="1"/>
    <xf numFmtId="49" fontId="8" fillId="0" borderId="5" xfId="0" applyNumberFormat="1" applyFont="1" applyBorder="1" applyAlignment="1">
      <alignment horizontal="center" vertical="center"/>
    </xf>
    <xf numFmtId="0" fontId="7" fillId="0" borderId="5" xfId="0" applyFont="1" applyBorder="1" applyAlignment="1">
      <alignment horizontal="center"/>
    </xf>
    <xf numFmtId="0" fontId="7" fillId="0" borderId="8" xfId="0" applyFont="1" applyBorder="1" applyAlignment="1">
      <alignment horizontal="center"/>
    </xf>
    <xf numFmtId="0" fontId="8" fillId="0" borderId="0" xfId="0" applyFont="1"/>
    <xf numFmtId="0" fontId="8" fillId="0" borderId="3" xfId="0" applyFont="1" applyBorder="1" applyAlignment="1">
      <alignment horizontal="justify" wrapText="1"/>
    </xf>
    <xf numFmtId="0" fontId="2" fillId="0" borderId="0" xfId="0" applyFont="1"/>
    <xf numFmtId="0" fontId="11" fillId="0" borderId="1" xfId="0" applyFont="1" applyBorder="1" applyAlignment="1">
      <alignment horizontal="left" vertical="center"/>
    </xf>
    <xf numFmtId="0" fontId="11" fillId="0" borderId="3" xfId="0" applyFont="1" applyBorder="1" applyAlignment="1">
      <alignment horizontal="left" vertical="center"/>
    </xf>
    <xf numFmtId="0" fontId="13" fillId="0" borderId="0" xfId="0" applyFont="1" applyAlignment="1">
      <alignment vertical="center"/>
    </xf>
    <xf numFmtId="164" fontId="8" fillId="0" borderId="5" xfId="0" applyNumberFormat="1" applyFont="1" applyBorder="1" applyAlignment="1">
      <alignment horizontal="right" vertical="center"/>
    </xf>
    <xf numFmtId="0" fontId="2" fillId="0" borderId="1" xfId="0" applyFont="1" applyBorder="1" applyAlignment="1">
      <alignment horizontal="left" vertical="center" wrapText="1"/>
    </xf>
    <xf numFmtId="0" fontId="8" fillId="0" borderId="1" xfId="0" applyFont="1" applyBorder="1" applyAlignment="1">
      <alignment horizontal="center" vertical="center"/>
    </xf>
    <xf numFmtId="0" fontId="0" fillId="2" borderId="1" xfId="0" applyFill="1" applyBorder="1"/>
    <xf numFmtId="0" fontId="12" fillId="0" borderId="0" xfId="0" applyFont="1"/>
    <xf numFmtId="49" fontId="8"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64" fontId="8" fillId="0" borderId="1" xfId="0" applyNumberFormat="1" applyFont="1" applyBorder="1"/>
    <xf numFmtId="164" fontId="7" fillId="0" borderId="4" xfId="0" applyNumberFormat="1" applyFont="1" applyBorder="1" applyAlignment="1">
      <alignment horizontal="right"/>
    </xf>
    <xf numFmtId="164" fontId="7" fillId="0" borderId="4" xfId="0" applyNumberFormat="1" applyFont="1" applyBorder="1" applyAlignment="1">
      <alignment horizontal="right" wrapText="1"/>
    </xf>
    <xf numFmtId="0" fontId="5" fillId="3" borderId="1" xfId="0" applyFont="1" applyFill="1" applyBorder="1"/>
    <xf numFmtId="0" fontId="5" fillId="3" borderId="1" xfId="0" applyFont="1" applyFill="1" applyBorder="1" applyAlignment="1">
      <alignment horizontal="center"/>
    </xf>
    <xf numFmtId="0" fontId="5" fillId="5" borderId="9" xfId="0" applyFont="1" applyFill="1" applyBorder="1" applyAlignment="1">
      <alignment horizontal="center"/>
    </xf>
    <xf numFmtId="0" fontId="5" fillId="5" borderId="1" xfId="0" applyFont="1" applyFill="1" applyBorder="1" applyAlignment="1">
      <alignment horizontal="center"/>
    </xf>
    <xf numFmtId="164" fontId="7" fillId="0" borderId="9" xfId="0" applyNumberFormat="1" applyFont="1" applyBorder="1"/>
    <xf numFmtId="164" fontId="7" fillId="0" borderId="1" xfId="0" applyNumberFormat="1" applyFont="1" applyBorder="1"/>
    <xf numFmtId="164" fontId="7" fillId="0" borderId="8" xfId="0" applyNumberFormat="1" applyFont="1" applyBorder="1" applyAlignment="1">
      <alignment horizontal="right" wrapText="1"/>
    </xf>
    <xf numFmtId="164" fontId="7" fillId="0" borderId="30" xfId="0" applyNumberFormat="1" applyFont="1" applyBorder="1" applyAlignment="1">
      <alignment horizontal="right"/>
    </xf>
    <xf numFmtId="164" fontId="7" fillId="0" borderId="29" xfId="0" applyNumberFormat="1" applyFont="1" applyBorder="1" applyAlignment="1">
      <alignment horizontal="right"/>
    </xf>
    <xf numFmtId="0" fontId="7" fillId="0" borderId="0" xfId="0" applyFont="1" applyAlignment="1">
      <alignment wrapText="1"/>
    </xf>
    <xf numFmtId="0" fontId="16" fillId="4" borderId="2"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32" xfId="1" applyFont="1" applyFill="1" applyBorder="1" applyAlignment="1">
      <alignment horizontal="center" vertical="center" wrapText="1"/>
    </xf>
    <xf numFmtId="0" fontId="0" fillId="0" borderId="1" xfId="0" applyBorder="1"/>
    <xf numFmtId="14" fontId="0" fillId="0" borderId="1" xfId="0" applyNumberFormat="1" applyBorder="1" applyAlignment="1">
      <alignment horizontal="right"/>
    </xf>
    <xf numFmtId="0" fontId="0" fillId="7" borderId="1" xfId="0" applyFill="1" applyBorder="1"/>
    <xf numFmtId="14" fontId="0" fillId="7" borderId="1" xfId="0" applyNumberFormat="1" applyFill="1" applyBorder="1" applyAlignment="1">
      <alignment horizontal="right"/>
    </xf>
    <xf numFmtId="164" fontId="0" fillId="0" borderId="1" xfId="0" applyNumberFormat="1" applyBorder="1"/>
    <xf numFmtId="0" fontId="15" fillId="0" borderId="0" xfId="0" applyFont="1"/>
    <xf numFmtId="164" fontId="8" fillId="0" borderId="5" xfId="0" applyNumberFormat="1" applyFont="1" applyBorder="1" applyAlignment="1">
      <alignment horizontal="right" vertical="center"/>
    </xf>
    <xf numFmtId="164" fontId="8" fillId="0" borderId="8" xfId="0" applyNumberFormat="1" applyFont="1" applyBorder="1" applyAlignment="1">
      <alignment horizontal="right" vertical="center"/>
    </xf>
    <xf numFmtId="164" fontId="7" fillId="0" borderId="31" xfId="0" applyNumberFormat="1" applyFont="1" applyBorder="1" applyAlignment="1">
      <alignment horizontal="right" vertical="center"/>
    </xf>
    <xf numFmtId="164" fontId="7" fillId="0" borderId="26" xfId="0" applyNumberFormat="1" applyFont="1" applyBorder="1" applyAlignment="1">
      <alignment horizontal="right" vertical="center"/>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2" xfId="0" applyFont="1" applyBorder="1" applyAlignment="1">
      <alignment horizontal="left" vertical="center" wrapText="1"/>
    </xf>
    <xf numFmtId="0" fontId="8" fillId="0" borderId="16" xfId="0" applyFont="1" applyBorder="1" applyAlignment="1">
      <alignment horizontal="left" vertical="center" wrapText="1"/>
    </xf>
    <xf numFmtId="0" fontId="8" fillId="0" borderId="23" xfId="0" applyFont="1" applyBorder="1" applyAlignment="1">
      <alignment horizontal="left" vertical="center" wrapText="1"/>
    </xf>
    <xf numFmtId="0" fontId="3" fillId="4" borderId="10" xfId="0" applyFont="1" applyFill="1" applyBorder="1" applyAlignment="1">
      <alignment horizontal="center"/>
    </xf>
    <xf numFmtId="0" fontId="3" fillId="4" borderId="1" xfId="0" applyFont="1" applyFill="1" applyBorder="1" applyAlignment="1">
      <alignment horizont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 xfId="0" applyFont="1" applyBorder="1" applyAlignment="1">
      <alignment horizontal="left" wrapText="1"/>
    </xf>
    <xf numFmtId="0" fontId="7" fillId="0" borderId="6" xfId="0" applyFont="1" applyBorder="1" applyAlignment="1">
      <alignment horizontal="left" wrapText="1"/>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4" xfId="0" applyFont="1" applyFill="1" applyBorder="1" applyAlignment="1">
      <alignment horizontal="left"/>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3" borderId="2" xfId="0" applyFont="1" applyFill="1" applyBorder="1" applyAlignment="1">
      <alignment horizontal="left" vertical="center"/>
    </xf>
    <xf numFmtId="0" fontId="1" fillId="3" borderId="1" xfId="0" applyFont="1" applyFill="1" applyBorder="1" applyAlignment="1">
      <alignment horizontal="left"/>
    </xf>
    <xf numFmtId="0" fontId="8" fillId="0" borderId="1" xfId="0" applyFont="1" applyBorder="1" applyAlignment="1">
      <alignment horizontal="left"/>
    </xf>
    <xf numFmtId="0" fontId="0" fillId="0" borderId="0" xfId="0" applyAlignment="1">
      <alignment horizontal="center"/>
    </xf>
    <xf numFmtId="0" fontId="14" fillId="0" borderId="0" xfId="0" applyFont="1" applyAlignment="1">
      <alignment horizontal="center"/>
    </xf>
    <xf numFmtId="0" fontId="9" fillId="3" borderId="5" xfId="0" applyFont="1" applyFill="1" applyBorder="1" applyAlignment="1">
      <alignment horizontal="left" vertical="center"/>
    </xf>
    <xf numFmtId="0" fontId="9" fillId="3" borderId="7" xfId="0" applyFont="1" applyFill="1" applyBorder="1" applyAlignment="1">
      <alignment horizontal="left" vertical="center"/>
    </xf>
    <xf numFmtId="0" fontId="9" fillId="3" borderId="8" xfId="0" applyFont="1" applyFill="1" applyBorder="1" applyAlignment="1">
      <alignment horizontal="left" vertical="center"/>
    </xf>
    <xf numFmtId="0" fontId="8" fillId="0" borderId="2" xfId="0" applyFont="1" applyBorder="1" applyAlignment="1">
      <alignment horizontal="left"/>
    </xf>
    <xf numFmtId="0" fontId="8" fillId="0" borderId="4" xfId="0" applyFont="1" applyBorder="1" applyAlignment="1">
      <alignment horizontal="left"/>
    </xf>
    <xf numFmtId="164" fontId="7" fillId="0" borderId="1" xfId="0" applyNumberFormat="1" applyFont="1" applyBorder="1" applyAlignment="1">
      <alignment horizontal="right"/>
    </xf>
    <xf numFmtId="0" fontId="8" fillId="0" borderId="21" xfId="0" applyFont="1" applyBorder="1" applyAlignment="1">
      <alignment horizontal="left"/>
    </xf>
    <xf numFmtId="0" fontId="8" fillId="0" borderId="22" xfId="0" applyFont="1" applyBorder="1" applyAlignment="1">
      <alignment horizontal="left"/>
    </xf>
    <xf numFmtId="164" fontId="8" fillId="0" borderId="18" xfId="0" applyNumberFormat="1" applyFont="1" applyBorder="1" applyAlignment="1">
      <alignment horizontal="right"/>
    </xf>
    <xf numFmtId="0" fontId="9" fillId="0" borderId="19" xfId="0" applyFont="1" applyBorder="1" applyAlignment="1">
      <alignment horizontal="left"/>
    </xf>
    <xf numFmtId="0" fontId="9" fillId="0" borderId="20" xfId="0" applyFont="1" applyBorder="1" applyAlignment="1">
      <alignment horizontal="left"/>
    </xf>
    <xf numFmtId="164" fontId="9" fillId="0" borderId="8" xfId="0" applyNumberFormat="1" applyFont="1" applyBorder="1" applyAlignment="1">
      <alignment horizontal="right"/>
    </xf>
    <xf numFmtId="0" fontId="6" fillId="0" borderId="8" xfId="0" applyFont="1" applyBorder="1" applyAlignment="1">
      <alignment horizontal="left" wrapText="1"/>
    </xf>
    <xf numFmtId="0" fontId="7" fillId="0" borderId="8" xfId="0" applyFont="1" applyBorder="1" applyAlignment="1">
      <alignment horizontal="left" wrapText="1"/>
    </xf>
    <xf numFmtId="0" fontId="7" fillId="0" borderId="12" xfId="0" applyFont="1" applyBorder="1" applyAlignment="1">
      <alignment horizontal="left" wrapText="1"/>
    </xf>
    <xf numFmtId="0" fontId="7" fillId="2" borderId="1" xfId="0" applyFont="1" applyFill="1" applyBorder="1" applyAlignment="1">
      <alignment horizontal="left" wrapText="1"/>
    </xf>
    <xf numFmtId="0" fontId="2" fillId="0" borderId="8" xfId="0" applyFont="1" applyBorder="1" applyAlignment="1">
      <alignment horizontal="left" vertical="center" wrapText="1"/>
    </xf>
    <xf numFmtId="0" fontId="3" fillId="4" borderId="14" xfId="0" applyFont="1" applyFill="1" applyBorder="1" applyAlignment="1">
      <alignment horizontal="left" vertical="center"/>
    </xf>
    <xf numFmtId="0" fontId="3" fillId="4" borderId="0" xfId="0" applyFont="1" applyFill="1" applyAlignment="1">
      <alignment horizontal="left" vertical="center"/>
    </xf>
    <xf numFmtId="164" fontId="7" fillId="0" borderId="17" xfId="0" applyNumberFormat="1" applyFont="1" applyBorder="1" applyAlignment="1">
      <alignment horizontal="right" vertical="center"/>
    </xf>
    <xf numFmtId="164" fontId="7" fillId="0" borderId="24" xfId="0" applyNumberFormat="1" applyFont="1" applyBorder="1" applyAlignment="1">
      <alignment horizontal="right" vertical="center"/>
    </xf>
    <xf numFmtId="164" fontId="7" fillId="0" borderId="23" xfId="0" applyNumberFormat="1" applyFont="1" applyBorder="1" applyAlignment="1">
      <alignment horizontal="right" vertical="center"/>
    </xf>
    <xf numFmtId="0" fontId="5" fillId="3" borderId="11" xfId="0" applyFont="1" applyFill="1" applyBorder="1" applyAlignment="1">
      <alignment horizontal="center"/>
    </xf>
    <xf numFmtId="0" fontId="5" fillId="3" borderId="4" xfId="0" applyFont="1" applyFill="1" applyBorder="1" applyAlignment="1">
      <alignment horizontal="center"/>
    </xf>
    <xf numFmtId="0" fontId="9" fillId="2" borderId="1" xfId="0" applyFont="1" applyFill="1" applyBorder="1" applyAlignment="1">
      <alignment horizontal="left"/>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8" fillId="0" borderId="1" xfId="0" applyFont="1" applyBorder="1" applyAlignment="1">
      <alignment horizontal="justify" wrapText="1"/>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6" borderId="1" xfId="0" applyFont="1" applyFill="1" applyBorder="1" applyAlignment="1">
      <alignment horizontal="justify" wrapText="1"/>
    </xf>
    <xf numFmtId="0" fontId="7" fillId="2" borderId="1" xfId="0" applyFont="1" applyFill="1" applyBorder="1" applyAlignment="1">
      <alignment horizontal="justify" wrapText="1"/>
    </xf>
    <xf numFmtId="0" fontId="7" fillId="0" borderId="29" xfId="0" applyFont="1" applyBorder="1" applyAlignment="1">
      <alignment horizontal="left" wrapText="1"/>
    </xf>
    <xf numFmtId="0" fontId="7" fillId="0" borderId="28" xfId="0" applyFont="1" applyBorder="1" applyAlignment="1">
      <alignment horizontal="left" wrapText="1"/>
    </xf>
    <xf numFmtId="0" fontId="7" fillId="0" borderId="12" xfId="0" applyFont="1" applyBorder="1" applyAlignment="1">
      <alignment horizontal="left" vertical="center" wrapText="1"/>
    </xf>
    <xf numFmtId="0" fontId="7" fillId="0" borderId="16" xfId="0" applyFont="1" applyBorder="1" applyAlignment="1">
      <alignment horizontal="left" vertical="center" wrapText="1"/>
    </xf>
    <xf numFmtId="0" fontId="7" fillId="0" borderId="25" xfId="0" applyFont="1" applyBorder="1" applyAlignment="1">
      <alignment horizontal="left" vertical="center" wrapText="1"/>
    </xf>
    <xf numFmtId="0" fontId="7" fillId="0" borderId="16" xfId="0" applyFont="1" applyBorder="1" applyAlignment="1">
      <alignment horizontal="left" wrapText="1"/>
    </xf>
    <xf numFmtId="0" fontId="7" fillId="0" borderId="25"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27" xfId="0" applyFont="1" applyBorder="1" applyAlignment="1">
      <alignment horizontal="left"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textRotation="90" wrapText="1"/>
    </xf>
  </cellXfs>
  <cellStyles count="2">
    <cellStyle name="Normální" xfId="0" builtinId="0"/>
    <cellStyle name="normální_R_tabulka_sablona1" xfId="1" xr:uid="{7C39B7B4-6E8B-4C43-8B6A-5D5DE0AC439A}"/>
  </cellStyles>
  <dxfs count="0"/>
  <tableStyles count="0" defaultTableStyle="TableStyleMedium2" defaultPivotStyle="PivotStyleLight16"/>
  <colors>
    <mruColors>
      <color rgb="FF003865"/>
      <color rgb="FF283164"/>
      <color rgb="FF66FFFF"/>
      <color rgb="FFC3E7F5"/>
      <color rgb="FF71C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219081</xdr:colOff>
      <xdr:row>0</xdr:row>
      <xdr:rowOff>38100</xdr:rowOff>
    </xdr:from>
    <xdr:to>
      <xdr:col>3</xdr:col>
      <xdr:colOff>1173769</xdr:colOff>
      <xdr:row>0</xdr:row>
      <xdr:rowOff>938100</xdr:rowOff>
    </xdr:to>
    <xdr:pic>
      <xdr:nvPicPr>
        <xdr:cNvPr id="2" name="Obrázek 1" descr="Chcete si stáhnout to pravé logo UP? Publikace nebo třeba ...">
          <a:extLst>
            <a:ext uri="{FF2B5EF4-FFF2-40B4-BE49-F238E27FC236}">
              <a16:creationId xmlns:a16="http://schemas.microsoft.com/office/drawing/2014/main" id="{E716C2D9-11DD-FB77-3C6C-453FCC416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6" y="38100"/>
          <a:ext cx="954688" cy="900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U_vzorov&#233;%20dokumenty_nov&#233;\DOTAZN&#205;KY\Dotazn&#237;k_majet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etek"/>
      <sheetName val="Příloha_info o riziku"/>
      <sheetName val="Příloha stanovení PČ"/>
      <sheetName val="List1"/>
    </sheetNames>
    <sheetDataSet>
      <sheetData sheetId="0" refreshError="1">
        <row r="10">
          <cell r="C10"/>
        </row>
        <row r="79">
          <cell r="E79" t="str">
            <v>viz.jednotlivá nebezpečí</v>
          </cell>
        </row>
      </sheetData>
      <sheetData sheetId="1" refreshError="1"/>
      <sheetData sheetId="2" refreshError="1"/>
      <sheetData sheetId="3"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7"/>
  <sheetViews>
    <sheetView showGridLines="0" tabSelected="1" workbookViewId="0">
      <selection activeCell="A2" sqref="A2:G2"/>
    </sheetView>
  </sheetViews>
  <sheetFormatPr defaultRowHeight="12.75" x14ac:dyDescent="0.2"/>
  <cols>
    <col min="1" max="7" width="20.7109375" customWidth="1"/>
    <col min="8" max="8" width="36.5703125" customWidth="1"/>
  </cols>
  <sheetData>
    <row r="1" spans="1:7" ht="75" customHeight="1" x14ac:dyDescent="0.2">
      <c r="A1" s="76"/>
      <c r="B1" s="76"/>
      <c r="C1" s="76"/>
      <c r="D1" s="76"/>
      <c r="E1" s="76"/>
      <c r="F1" s="76"/>
      <c r="G1" s="76"/>
    </row>
    <row r="2" spans="1:7" s="18" customFormat="1" ht="27" customHeight="1" x14ac:dyDescent="0.25">
      <c r="A2" s="77" t="s">
        <v>69</v>
      </c>
      <c r="B2" s="77"/>
      <c r="C2" s="77"/>
      <c r="D2" s="77"/>
      <c r="E2" s="77"/>
      <c r="F2" s="77"/>
      <c r="G2" s="77"/>
    </row>
    <row r="3" spans="1:7" ht="27" customHeight="1" x14ac:dyDescent="0.25">
      <c r="A3" s="77" t="s">
        <v>57</v>
      </c>
      <c r="B3" s="77"/>
      <c r="C3" s="77"/>
      <c r="D3" s="77"/>
      <c r="E3" s="77"/>
      <c r="F3" s="77"/>
      <c r="G3" s="77"/>
    </row>
    <row r="4" spans="1:7" ht="11.25" customHeight="1" x14ac:dyDescent="0.2"/>
    <row r="5" spans="1:7" ht="16.5" customHeight="1" x14ac:dyDescent="0.2">
      <c r="A5" s="78" t="s">
        <v>17</v>
      </c>
      <c r="B5" s="81" t="s">
        <v>18</v>
      </c>
      <c r="C5" s="82"/>
      <c r="D5" s="83">
        <v>2900000000</v>
      </c>
      <c r="E5" s="83"/>
      <c r="F5" s="83"/>
      <c r="G5" s="83"/>
    </row>
    <row r="6" spans="1:7" ht="16.5" customHeight="1" thickBot="1" x14ac:dyDescent="0.25">
      <c r="A6" s="79"/>
      <c r="B6" s="84" t="s">
        <v>19</v>
      </c>
      <c r="C6" s="85"/>
      <c r="D6" s="86">
        <v>0</v>
      </c>
      <c r="E6" s="86"/>
      <c r="F6" s="86"/>
      <c r="G6" s="86"/>
    </row>
    <row r="7" spans="1:7" ht="16.5" customHeight="1" thickTop="1" x14ac:dyDescent="0.2">
      <c r="A7" s="80"/>
      <c r="B7" s="87" t="s">
        <v>20</v>
      </c>
      <c r="C7" s="88"/>
      <c r="D7" s="89">
        <f>SUM(D5:E6)</f>
        <v>2900000000</v>
      </c>
      <c r="E7" s="89"/>
      <c r="F7" s="89"/>
      <c r="G7" s="89"/>
    </row>
    <row r="9" spans="1:7" ht="16.5" customHeight="1" x14ac:dyDescent="0.2">
      <c r="A9" s="73" t="s">
        <v>0</v>
      </c>
      <c r="B9" s="74" t="s">
        <v>29</v>
      </c>
      <c r="C9" s="74"/>
      <c r="D9" s="74"/>
      <c r="E9" s="74"/>
      <c r="F9" s="74"/>
      <c r="G9" s="74"/>
    </row>
    <row r="10" spans="1:7" ht="16.5" customHeight="1" x14ac:dyDescent="0.2">
      <c r="A10" s="73"/>
      <c r="B10" s="75" t="s">
        <v>51</v>
      </c>
      <c r="C10" s="75"/>
      <c r="D10" s="75"/>
      <c r="E10" s="75"/>
      <c r="F10" s="75"/>
      <c r="G10" s="75"/>
    </row>
    <row r="11" spans="1:7" ht="16.5" customHeight="1" x14ac:dyDescent="0.2">
      <c r="A11" s="73"/>
      <c r="B11" s="75" t="s">
        <v>30</v>
      </c>
      <c r="C11" s="75"/>
      <c r="D11" s="75"/>
      <c r="E11" s="75"/>
      <c r="F11" s="75"/>
      <c r="G11" s="21">
        <v>3000000</v>
      </c>
    </row>
    <row r="12" spans="1:7" ht="16.5" customHeight="1" x14ac:dyDescent="0.2">
      <c r="A12" s="73"/>
      <c r="B12" s="75" t="s">
        <v>31</v>
      </c>
      <c r="C12" s="75"/>
      <c r="D12" s="75"/>
      <c r="E12" s="75"/>
      <c r="F12" s="75"/>
      <c r="G12" s="21">
        <v>500000</v>
      </c>
    </row>
    <row r="14" spans="1:7" ht="16.5" customHeight="1" x14ac:dyDescent="0.2">
      <c r="A14" s="24" t="s">
        <v>21</v>
      </c>
      <c r="B14" s="60"/>
      <c r="C14" s="61"/>
      <c r="D14" s="61"/>
      <c r="E14" s="62"/>
      <c r="F14" s="25" t="s">
        <v>14</v>
      </c>
      <c r="G14" s="25" t="s">
        <v>27</v>
      </c>
    </row>
    <row r="15" spans="1:7" ht="27" customHeight="1" x14ac:dyDescent="0.2">
      <c r="A15" s="63" t="s">
        <v>22</v>
      </c>
      <c r="B15" s="65" t="s">
        <v>76</v>
      </c>
      <c r="C15" s="66"/>
      <c r="D15" s="66"/>
      <c r="E15" s="67"/>
      <c r="F15" s="14">
        <v>16980000000</v>
      </c>
      <c r="G15" s="5" t="s">
        <v>43</v>
      </c>
    </row>
    <row r="16" spans="1:7" ht="39" customHeight="1" x14ac:dyDescent="0.2">
      <c r="A16" s="64"/>
      <c r="B16" s="68" t="s">
        <v>77</v>
      </c>
      <c r="C16" s="69"/>
      <c r="D16" s="69"/>
      <c r="E16" s="70"/>
      <c r="F16" s="1">
        <v>10000000</v>
      </c>
      <c r="G16" s="19" t="s">
        <v>44</v>
      </c>
    </row>
    <row r="17" spans="1:7" ht="27" customHeight="1" x14ac:dyDescent="0.2">
      <c r="A17" s="71" t="s">
        <v>79</v>
      </c>
      <c r="B17" s="47" t="s">
        <v>75</v>
      </c>
      <c r="C17" s="48"/>
      <c r="D17" s="48"/>
      <c r="E17" s="49"/>
      <c r="F17" s="1">
        <v>7550000000</v>
      </c>
      <c r="G17" s="20" t="s">
        <v>43</v>
      </c>
    </row>
    <row r="18" spans="1:7" ht="16.5" customHeight="1" x14ac:dyDescent="0.2">
      <c r="A18" s="71"/>
      <c r="B18" s="47" t="s">
        <v>85</v>
      </c>
      <c r="C18" s="48"/>
      <c r="D18" s="48"/>
      <c r="E18" s="49"/>
      <c r="F18" s="43">
        <v>1000000</v>
      </c>
      <c r="G18" s="20" t="s">
        <v>32</v>
      </c>
    </row>
    <row r="19" spans="1:7" ht="16.5" customHeight="1" x14ac:dyDescent="0.2">
      <c r="A19" s="71"/>
      <c r="B19" s="50"/>
      <c r="C19" s="51"/>
      <c r="D19" s="51"/>
      <c r="E19" s="52"/>
      <c r="F19" s="44"/>
      <c r="G19" s="20" t="s">
        <v>84</v>
      </c>
    </row>
    <row r="20" spans="1:7" ht="24" customHeight="1" x14ac:dyDescent="0.2">
      <c r="A20" s="71"/>
      <c r="B20" s="55" t="s">
        <v>83</v>
      </c>
      <c r="C20" s="56"/>
      <c r="D20" s="56"/>
      <c r="E20" s="57"/>
      <c r="F20" s="1">
        <v>500000</v>
      </c>
      <c r="G20" s="16" t="s">
        <v>32</v>
      </c>
    </row>
    <row r="21" spans="1:7" ht="24" customHeight="1" x14ac:dyDescent="0.2">
      <c r="A21" s="71"/>
      <c r="B21" s="55" t="s">
        <v>47</v>
      </c>
      <c r="C21" s="56"/>
      <c r="D21" s="56"/>
      <c r="E21" s="57"/>
      <c r="F21" s="1">
        <v>1000000</v>
      </c>
      <c r="G21" s="16" t="s">
        <v>32</v>
      </c>
    </row>
    <row r="22" spans="1:7" ht="16.5" customHeight="1" x14ac:dyDescent="0.2">
      <c r="A22" s="15" t="s">
        <v>78</v>
      </c>
      <c r="B22" s="55" t="s">
        <v>23</v>
      </c>
      <c r="C22" s="56"/>
      <c r="D22" s="56"/>
      <c r="E22" s="57"/>
      <c r="F22" s="1">
        <v>1000000</v>
      </c>
      <c r="G22" s="20" t="s">
        <v>43</v>
      </c>
    </row>
    <row r="23" spans="1:7" ht="16.5" customHeight="1" x14ac:dyDescent="0.2">
      <c r="A23" s="72" t="s">
        <v>80</v>
      </c>
      <c r="B23" s="55" t="s">
        <v>82</v>
      </c>
      <c r="C23" s="56"/>
      <c r="D23" s="56"/>
      <c r="E23" s="57"/>
      <c r="F23" s="43">
        <v>300000000</v>
      </c>
      <c r="G23" s="6" t="s">
        <v>43</v>
      </c>
    </row>
    <row r="24" spans="1:7" ht="16.5" customHeight="1" x14ac:dyDescent="0.2">
      <c r="A24" s="72"/>
      <c r="B24" s="55" t="s">
        <v>81</v>
      </c>
      <c r="C24" s="56"/>
      <c r="D24" s="56"/>
      <c r="E24" s="57"/>
      <c r="F24" s="44"/>
      <c r="G24" s="7" t="s">
        <v>32</v>
      </c>
    </row>
    <row r="25" spans="1:7" ht="16.5" customHeight="1" x14ac:dyDescent="0.2">
      <c r="A25" s="63" t="s">
        <v>24</v>
      </c>
      <c r="B25" s="55" t="s">
        <v>25</v>
      </c>
      <c r="C25" s="56"/>
      <c r="D25" s="56"/>
      <c r="E25" s="57"/>
      <c r="F25" s="43">
        <v>1000000</v>
      </c>
      <c r="G25" s="103" t="s">
        <v>32</v>
      </c>
    </row>
    <row r="26" spans="1:7" ht="16.5" customHeight="1" x14ac:dyDescent="0.2">
      <c r="A26" s="94"/>
      <c r="B26" s="55" t="s">
        <v>45</v>
      </c>
      <c r="C26" s="56"/>
      <c r="D26" s="56"/>
      <c r="E26" s="57"/>
      <c r="F26" s="44"/>
      <c r="G26" s="104"/>
    </row>
    <row r="27" spans="1:7" ht="16.5" customHeight="1" x14ac:dyDescent="0.2">
      <c r="A27" s="105" t="s">
        <v>26</v>
      </c>
      <c r="B27" s="47" t="s">
        <v>68</v>
      </c>
      <c r="C27" s="48"/>
      <c r="D27" s="48"/>
      <c r="E27" s="49"/>
      <c r="F27" s="43">
        <v>20000000</v>
      </c>
      <c r="G27" s="6" t="s">
        <v>32</v>
      </c>
    </row>
    <row r="28" spans="1:7" ht="16.5" customHeight="1" x14ac:dyDescent="0.2">
      <c r="A28" s="106"/>
      <c r="B28" s="50"/>
      <c r="C28" s="51"/>
      <c r="D28" s="51"/>
      <c r="E28" s="52"/>
      <c r="F28" s="44"/>
      <c r="G28" s="7" t="s">
        <v>46</v>
      </c>
    </row>
    <row r="29" spans="1:7" s="3" customFormat="1" ht="16.5" customHeight="1" x14ac:dyDescent="0.2">
      <c r="A29" s="102" t="s">
        <v>36</v>
      </c>
      <c r="B29" s="102"/>
      <c r="C29" s="102"/>
      <c r="D29" s="102"/>
      <c r="E29" s="102"/>
      <c r="F29" s="4">
        <f>SUM(F15:F28)</f>
        <v>24864500000</v>
      </c>
      <c r="G29" s="17"/>
    </row>
    <row r="31" spans="1:7" ht="16.5" customHeight="1" x14ac:dyDescent="0.2">
      <c r="A31" s="95" t="s">
        <v>28</v>
      </c>
      <c r="B31" s="96"/>
      <c r="C31" s="96"/>
      <c r="D31" s="96"/>
      <c r="E31" s="96"/>
      <c r="F31" s="53" t="s">
        <v>15</v>
      </c>
      <c r="G31" s="54"/>
    </row>
    <row r="32" spans="1:7" ht="16.5" customHeight="1" x14ac:dyDescent="0.2">
      <c r="A32" s="95"/>
      <c r="B32" s="96"/>
      <c r="C32" s="96"/>
      <c r="D32" s="96"/>
      <c r="E32" s="96"/>
      <c r="F32" s="100" t="s">
        <v>48</v>
      </c>
      <c r="G32" s="101"/>
    </row>
    <row r="33" spans="1:7" ht="16.5" customHeight="1" x14ac:dyDescent="0.2">
      <c r="A33" s="95"/>
      <c r="B33" s="96"/>
      <c r="C33" s="96"/>
      <c r="D33" s="96"/>
      <c r="E33" s="96"/>
      <c r="F33" s="26" t="s">
        <v>1</v>
      </c>
      <c r="G33" s="27" t="s">
        <v>2</v>
      </c>
    </row>
    <row r="34" spans="1:7" ht="16.5" customHeight="1" x14ac:dyDescent="0.2">
      <c r="A34" s="58" t="s">
        <v>16</v>
      </c>
      <c r="B34" s="58"/>
      <c r="C34" s="58"/>
      <c r="D34" s="58"/>
      <c r="E34" s="59"/>
      <c r="F34" s="22" t="s">
        <v>67</v>
      </c>
      <c r="G34" s="2">
        <v>50000</v>
      </c>
    </row>
    <row r="35" spans="1:7" ht="16.5" customHeight="1" x14ac:dyDescent="0.2">
      <c r="A35" s="58" t="s">
        <v>3</v>
      </c>
      <c r="B35" s="58"/>
      <c r="C35" s="58"/>
      <c r="D35" s="58"/>
      <c r="E35" s="59"/>
      <c r="F35" s="22">
        <v>200000000</v>
      </c>
      <c r="G35" s="2" t="s">
        <v>72</v>
      </c>
    </row>
    <row r="36" spans="1:7" ht="16.5" customHeight="1" x14ac:dyDescent="0.2">
      <c r="A36" s="58" t="s">
        <v>8</v>
      </c>
      <c r="B36" s="58"/>
      <c r="C36" s="58"/>
      <c r="D36" s="58"/>
      <c r="E36" s="59"/>
      <c r="F36" s="22">
        <v>500000000</v>
      </c>
      <c r="G36" s="2">
        <v>50000</v>
      </c>
    </row>
    <row r="37" spans="1:7" ht="16.5" customHeight="1" x14ac:dyDescent="0.2">
      <c r="A37" s="58" t="s">
        <v>4</v>
      </c>
      <c r="B37" s="58"/>
      <c r="C37" s="58"/>
      <c r="D37" s="58"/>
      <c r="E37" s="59"/>
      <c r="F37" s="97">
        <v>500000000</v>
      </c>
      <c r="G37" s="2">
        <v>50000</v>
      </c>
    </row>
    <row r="38" spans="1:7" ht="16.5" customHeight="1" x14ac:dyDescent="0.2">
      <c r="A38" s="58" t="s">
        <v>5</v>
      </c>
      <c r="B38" s="58"/>
      <c r="C38" s="58"/>
      <c r="D38" s="58"/>
      <c r="E38" s="59"/>
      <c r="F38" s="98"/>
      <c r="G38" s="2">
        <v>20000</v>
      </c>
    </row>
    <row r="39" spans="1:7" ht="16.5" customHeight="1" x14ac:dyDescent="0.2">
      <c r="A39" s="58" t="s">
        <v>6</v>
      </c>
      <c r="B39" s="58"/>
      <c r="C39" s="58"/>
      <c r="D39" s="58"/>
      <c r="E39" s="59"/>
      <c r="F39" s="98"/>
      <c r="G39" s="2">
        <v>20000</v>
      </c>
    </row>
    <row r="40" spans="1:7" ht="16.5" customHeight="1" x14ac:dyDescent="0.2">
      <c r="A40" s="58" t="s">
        <v>7</v>
      </c>
      <c r="B40" s="58"/>
      <c r="C40" s="58"/>
      <c r="D40" s="58"/>
      <c r="E40" s="59"/>
      <c r="F40" s="99"/>
      <c r="G40" s="2">
        <v>20000</v>
      </c>
    </row>
    <row r="41" spans="1:7" ht="16.5" customHeight="1" x14ac:dyDescent="0.2">
      <c r="A41" s="58" t="s">
        <v>49</v>
      </c>
      <c r="B41" s="58"/>
      <c r="C41" s="58"/>
      <c r="D41" s="58"/>
      <c r="E41" s="59"/>
      <c r="F41" s="22">
        <v>200000000</v>
      </c>
      <c r="G41" s="2">
        <v>5000</v>
      </c>
    </row>
    <row r="42" spans="1:7" ht="16.5" customHeight="1" x14ac:dyDescent="0.2">
      <c r="A42" s="58" t="s">
        <v>9</v>
      </c>
      <c r="B42" s="58"/>
      <c r="C42" s="58"/>
      <c r="D42" s="58"/>
      <c r="E42" s="59"/>
      <c r="F42" s="22">
        <v>100000000</v>
      </c>
      <c r="G42" s="2">
        <v>20000</v>
      </c>
    </row>
    <row r="43" spans="1:7" ht="16.5" customHeight="1" x14ac:dyDescent="0.2">
      <c r="A43" s="58" t="s">
        <v>10</v>
      </c>
      <c r="B43" s="58"/>
      <c r="C43" s="58"/>
      <c r="D43" s="58"/>
      <c r="E43" s="59"/>
      <c r="F43" s="22">
        <v>5000000</v>
      </c>
      <c r="G43" s="2">
        <v>5000</v>
      </c>
    </row>
    <row r="44" spans="1:7" ht="16.5" customHeight="1" x14ac:dyDescent="0.2">
      <c r="A44" s="58" t="s">
        <v>53</v>
      </c>
      <c r="B44" s="58"/>
      <c r="C44" s="58"/>
      <c r="D44" s="58"/>
      <c r="E44" s="59"/>
      <c r="F44" s="22">
        <v>20000000</v>
      </c>
      <c r="G44" s="2">
        <v>5000</v>
      </c>
    </row>
    <row r="45" spans="1:7" ht="24" customHeight="1" x14ac:dyDescent="0.2">
      <c r="A45" s="58" t="s">
        <v>11</v>
      </c>
      <c r="B45" s="58"/>
      <c r="C45" s="58"/>
      <c r="D45" s="58"/>
      <c r="E45" s="59"/>
      <c r="F45" s="23" t="s">
        <v>285</v>
      </c>
      <c r="G45" s="2">
        <v>20000</v>
      </c>
    </row>
    <row r="46" spans="1:7" ht="16.5" customHeight="1" x14ac:dyDescent="0.2">
      <c r="A46" s="58" t="s">
        <v>86</v>
      </c>
      <c r="B46" s="58"/>
      <c r="C46" s="58"/>
      <c r="D46" s="58"/>
      <c r="E46" s="59"/>
      <c r="F46" s="22">
        <v>1000000</v>
      </c>
      <c r="G46" s="2">
        <v>20000</v>
      </c>
    </row>
    <row r="47" spans="1:7" ht="16.5" customHeight="1" x14ac:dyDescent="0.2">
      <c r="A47" s="58" t="s">
        <v>12</v>
      </c>
      <c r="B47" s="58"/>
      <c r="C47" s="58"/>
      <c r="D47" s="58"/>
      <c r="E47" s="59"/>
      <c r="F47" s="22">
        <v>100000000</v>
      </c>
      <c r="G47" s="2">
        <v>5000</v>
      </c>
    </row>
    <row r="48" spans="1:7" ht="16.5" customHeight="1" x14ac:dyDescent="0.2">
      <c r="A48" s="58" t="s">
        <v>54</v>
      </c>
      <c r="B48" s="58"/>
      <c r="C48" s="58"/>
      <c r="D48" s="58"/>
      <c r="E48" s="59"/>
      <c r="F48" s="22">
        <v>300000</v>
      </c>
      <c r="G48" s="2">
        <v>5000</v>
      </c>
    </row>
    <row r="49" spans="1:7" ht="16.5" customHeight="1" x14ac:dyDescent="0.2">
      <c r="A49" s="58" t="s">
        <v>56</v>
      </c>
      <c r="B49" s="58"/>
      <c r="C49" s="58"/>
      <c r="D49" s="58"/>
      <c r="E49" s="59"/>
      <c r="F49" s="22">
        <v>500000</v>
      </c>
      <c r="G49" s="2">
        <v>5000</v>
      </c>
    </row>
    <row r="50" spans="1:7" ht="16.5" customHeight="1" x14ac:dyDescent="0.2">
      <c r="A50" s="58" t="s">
        <v>66</v>
      </c>
      <c r="B50" s="58"/>
      <c r="C50" s="58"/>
      <c r="D50" s="58"/>
      <c r="E50" s="59"/>
      <c r="F50" s="22" t="s">
        <v>50</v>
      </c>
      <c r="G50" s="2">
        <v>1000</v>
      </c>
    </row>
    <row r="51" spans="1:7" ht="16.5" customHeight="1" x14ac:dyDescent="0.2">
      <c r="A51" s="58" t="s">
        <v>13</v>
      </c>
      <c r="B51" s="58"/>
      <c r="C51" s="58"/>
      <c r="D51" s="58"/>
      <c r="E51" s="59"/>
      <c r="F51" s="22">
        <v>200000000</v>
      </c>
      <c r="G51" s="2">
        <v>50000</v>
      </c>
    </row>
    <row r="52" spans="1:7" ht="16.5" customHeight="1" x14ac:dyDescent="0.2">
      <c r="A52" s="58" t="s">
        <v>41</v>
      </c>
      <c r="B52" s="58"/>
      <c r="C52" s="58"/>
      <c r="D52" s="58"/>
      <c r="E52" s="59"/>
      <c r="F52" s="22">
        <v>3000000</v>
      </c>
      <c r="G52" s="2" t="str">
        <f>[1]Majetek!E79</f>
        <v>viz.jednotlivá nebezpečí</v>
      </c>
    </row>
    <row r="53" spans="1:7" s="42" customFormat="1" ht="48" customHeight="1" x14ac:dyDescent="0.2">
      <c r="A53" s="58" t="s">
        <v>284</v>
      </c>
      <c r="B53" s="58"/>
      <c r="C53" s="58"/>
      <c r="D53" s="58"/>
      <c r="E53" s="59"/>
      <c r="F53" s="23">
        <v>1000000</v>
      </c>
      <c r="G53" s="2">
        <v>10000</v>
      </c>
    </row>
    <row r="54" spans="1:7" ht="25.5" customHeight="1" thickBot="1" x14ac:dyDescent="0.25">
      <c r="A54" s="113" t="s">
        <v>37</v>
      </c>
      <c r="B54" s="113"/>
      <c r="C54" s="113"/>
      <c r="D54" s="113"/>
      <c r="E54" s="114"/>
      <c r="F54" s="31">
        <v>1000000</v>
      </c>
      <c r="G54" s="32">
        <v>20000</v>
      </c>
    </row>
    <row r="55" spans="1:7" ht="48" customHeight="1" x14ac:dyDescent="0.2">
      <c r="A55" s="123" t="s">
        <v>58</v>
      </c>
      <c r="B55" s="115" t="s">
        <v>59</v>
      </c>
      <c r="C55" s="116"/>
      <c r="D55" s="116"/>
      <c r="E55" s="117"/>
      <c r="F55" s="45">
        <v>10000000</v>
      </c>
      <c r="G55" s="30" t="s">
        <v>73</v>
      </c>
    </row>
    <row r="56" spans="1:7" ht="24" customHeight="1" x14ac:dyDescent="0.2">
      <c r="A56" s="123"/>
      <c r="B56" s="92" t="s">
        <v>60</v>
      </c>
      <c r="C56" s="118"/>
      <c r="D56" s="118"/>
      <c r="E56" s="119"/>
      <c r="F56" s="46"/>
      <c r="G56" s="29">
        <v>2500</v>
      </c>
    </row>
    <row r="57" spans="1:7" ht="16.5" customHeight="1" x14ac:dyDescent="0.2">
      <c r="A57" s="123"/>
      <c r="B57" s="120" t="s">
        <v>61</v>
      </c>
      <c r="C57" s="121"/>
      <c r="D57" s="121"/>
      <c r="E57" s="122"/>
      <c r="F57" s="28">
        <v>2000000</v>
      </c>
      <c r="G57" s="29">
        <v>5000</v>
      </c>
    </row>
    <row r="58" spans="1:7" ht="16.5" customHeight="1" x14ac:dyDescent="0.2">
      <c r="A58" s="123"/>
      <c r="B58" s="120" t="s">
        <v>62</v>
      </c>
      <c r="C58" s="121"/>
      <c r="D58" s="121"/>
      <c r="E58" s="122"/>
      <c r="F58" s="28">
        <v>500000</v>
      </c>
      <c r="G58" s="29">
        <v>5000</v>
      </c>
    </row>
    <row r="59" spans="1:7" ht="16.5" customHeight="1" x14ac:dyDescent="0.2">
      <c r="A59" s="123"/>
      <c r="B59" s="120" t="s">
        <v>87</v>
      </c>
      <c r="C59" s="121"/>
      <c r="D59" s="121"/>
      <c r="E59" s="122"/>
      <c r="F59" s="28">
        <v>100000</v>
      </c>
      <c r="G59" s="29">
        <v>5000</v>
      </c>
    </row>
    <row r="60" spans="1:7" ht="16.5" customHeight="1" x14ac:dyDescent="0.2">
      <c r="A60" s="123"/>
      <c r="B60" s="120" t="s">
        <v>63</v>
      </c>
      <c r="C60" s="121"/>
      <c r="D60" s="121"/>
      <c r="E60" s="122"/>
      <c r="F60" s="28">
        <v>1000000</v>
      </c>
      <c r="G60" s="29">
        <v>5000</v>
      </c>
    </row>
    <row r="61" spans="1:7" ht="16.5" customHeight="1" x14ac:dyDescent="0.2">
      <c r="A61" s="123"/>
      <c r="B61" s="120" t="s">
        <v>64</v>
      </c>
      <c r="C61" s="121"/>
      <c r="D61" s="121"/>
      <c r="E61" s="122"/>
      <c r="F61" s="28">
        <v>500000</v>
      </c>
      <c r="G61" s="29">
        <v>5000</v>
      </c>
    </row>
    <row r="62" spans="1:7" ht="16.5" customHeight="1" x14ac:dyDescent="0.2">
      <c r="A62" s="124"/>
      <c r="B62" s="120" t="s">
        <v>65</v>
      </c>
      <c r="C62" s="121"/>
      <c r="D62" s="121"/>
      <c r="E62" s="122"/>
      <c r="F62" s="28">
        <v>2000000</v>
      </c>
      <c r="G62" s="29">
        <v>5000</v>
      </c>
    </row>
    <row r="63" spans="1:7" ht="18" customHeight="1" x14ac:dyDescent="0.2">
      <c r="A63" s="90" t="s">
        <v>42</v>
      </c>
      <c r="B63" s="91"/>
      <c r="C63" s="91"/>
      <c r="D63" s="91"/>
      <c r="E63" s="91"/>
      <c r="F63" s="91"/>
      <c r="G63" s="92"/>
    </row>
    <row r="64" spans="1:7" ht="25.5" customHeight="1" x14ac:dyDescent="0.2">
      <c r="A64" s="93" t="s">
        <v>52</v>
      </c>
      <c r="B64" s="93"/>
      <c r="C64" s="93"/>
      <c r="D64" s="93"/>
      <c r="E64" s="93"/>
      <c r="F64" s="93"/>
      <c r="G64" s="93"/>
    </row>
    <row r="65" spans="1:9" ht="16.5" customHeight="1" x14ac:dyDescent="0.2">
      <c r="A65" s="108" t="s">
        <v>38</v>
      </c>
      <c r="B65" s="109"/>
      <c r="C65" s="109"/>
      <c r="D65" s="109"/>
      <c r="E65" s="109"/>
      <c r="F65" s="109"/>
      <c r="G65" s="110"/>
    </row>
    <row r="66" spans="1:9" ht="16.5" customHeight="1" x14ac:dyDescent="0.2">
      <c r="A66" s="108" t="s">
        <v>74</v>
      </c>
      <c r="B66" s="109"/>
      <c r="C66" s="109"/>
      <c r="D66" s="109"/>
      <c r="E66" s="109"/>
      <c r="F66" s="109"/>
      <c r="G66" s="110"/>
    </row>
    <row r="67" spans="1:9" ht="34.5" customHeight="1" x14ac:dyDescent="0.2">
      <c r="A67" s="108" t="s">
        <v>55</v>
      </c>
      <c r="B67" s="109"/>
      <c r="C67" s="109"/>
      <c r="D67" s="109"/>
      <c r="E67" s="109"/>
      <c r="F67" s="109"/>
      <c r="G67" s="110"/>
    </row>
    <row r="68" spans="1:9" ht="16.5" customHeight="1" x14ac:dyDescent="0.2">
      <c r="A68" s="93" t="s">
        <v>70</v>
      </c>
      <c r="B68" s="93"/>
      <c r="C68" s="93"/>
      <c r="D68" s="93"/>
      <c r="E68" s="93"/>
      <c r="F68" s="93"/>
      <c r="G68" s="93"/>
    </row>
    <row r="69" spans="1:9" ht="16.5" customHeight="1" x14ac:dyDescent="0.2">
      <c r="A69" s="93" t="s">
        <v>71</v>
      </c>
      <c r="B69" s="93"/>
      <c r="C69" s="93"/>
      <c r="D69" s="93"/>
      <c r="E69" s="93"/>
      <c r="F69" s="93"/>
      <c r="G69" s="93"/>
    </row>
    <row r="70" spans="1:9" ht="24" customHeight="1" x14ac:dyDescent="0.2">
      <c r="A70" s="112" t="s">
        <v>88</v>
      </c>
      <c r="B70" s="112"/>
      <c r="C70" s="112"/>
      <c r="D70" s="112"/>
      <c r="E70" s="112"/>
      <c r="F70" s="112"/>
      <c r="G70" s="112"/>
      <c r="H70" s="33"/>
      <c r="I70" s="33"/>
    </row>
    <row r="71" spans="1:9" ht="16.5" customHeight="1" x14ac:dyDescent="0.2">
      <c r="A71" s="111" t="s">
        <v>283</v>
      </c>
      <c r="B71" s="111"/>
      <c r="C71" s="111"/>
      <c r="D71" s="111"/>
      <c r="E71" s="111"/>
      <c r="F71" s="111"/>
      <c r="G71" s="111"/>
      <c r="H71" s="33"/>
      <c r="I71" s="33"/>
    </row>
    <row r="72" spans="1:9" ht="9" customHeight="1" x14ac:dyDescent="0.2"/>
    <row r="73" spans="1:9" s="10" customFormat="1" ht="16.5" customHeight="1" x14ac:dyDescent="0.2">
      <c r="A73" s="13" t="s">
        <v>33</v>
      </c>
    </row>
    <row r="74" spans="1:9" s="8" customFormat="1" ht="24.75" customHeight="1" x14ac:dyDescent="0.2">
      <c r="A74" s="11" t="s">
        <v>39</v>
      </c>
      <c r="B74" s="107" t="s">
        <v>40</v>
      </c>
      <c r="C74" s="107"/>
      <c r="D74" s="107"/>
      <c r="E74" s="107"/>
      <c r="F74" s="107"/>
      <c r="G74" s="107"/>
    </row>
    <row r="75" spans="1:9" s="8" customFormat="1" ht="9" hidden="1" customHeight="1" x14ac:dyDescent="0.2">
      <c r="A75" s="12"/>
      <c r="B75" s="9"/>
      <c r="C75" s="9"/>
      <c r="D75" s="9"/>
      <c r="E75" s="9"/>
      <c r="F75" s="9"/>
      <c r="G75" s="9"/>
    </row>
    <row r="76" spans="1:9" s="8" customFormat="1" ht="34.5" hidden="1" customHeight="1" x14ac:dyDescent="0.2">
      <c r="A76" s="11" t="s">
        <v>34</v>
      </c>
      <c r="B76" s="107" t="s">
        <v>35</v>
      </c>
      <c r="C76" s="107"/>
      <c r="D76" s="107"/>
      <c r="E76" s="107"/>
      <c r="F76" s="107"/>
      <c r="G76" s="107"/>
    </row>
    <row r="77" spans="1:9" hidden="1" x14ac:dyDescent="0.2"/>
  </sheetData>
  <protectedRanges>
    <protectedRange sqref="D5:G7 F29 F15:G25 A46:C46 F32:G54 G27:G28" name="Oblast1"/>
    <protectedRange sqref="B10 E11:G12" name="Oblast1_1"/>
    <protectedRange sqref="A57:C58 A56:D56 E56:E62 A59:D62 A55:E55" name="Oblast1_5"/>
    <protectedRange sqref="D57:D58" name="Oblast1_1_1_1"/>
    <protectedRange sqref="F55:G56" name="Oblast1_2"/>
    <protectedRange sqref="F57:G59" name="Oblast1_3"/>
    <protectedRange sqref="F60:G62" name="Oblast1_4"/>
    <protectedRange sqref="A70:A71" name="Oblast2"/>
  </protectedRanges>
  <mergeCells count="85">
    <mergeCell ref="B55:E55"/>
    <mergeCell ref="B56:E56"/>
    <mergeCell ref="B57:E57"/>
    <mergeCell ref="B58:E58"/>
    <mergeCell ref="A55:A62"/>
    <mergeCell ref="B59:E59"/>
    <mergeCell ref="B60:E60"/>
    <mergeCell ref="B61:E61"/>
    <mergeCell ref="B62:E62"/>
    <mergeCell ref="A43:E43"/>
    <mergeCell ref="A44:E44"/>
    <mergeCell ref="A53:E53"/>
    <mergeCell ref="A54:E54"/>
    <mergeCell ref="A45:E45"/>
    <mergeCell ref="A46:E46"/>
    <mergeCell ref="A47:E47"/>
    <mergeCell ref="A50:E50"/>
    <mergeCell ref="A49:E49"/>
    <mergeCell ref="A48:E48"/>
    <mergeCell ref="B76:G76"/>
    <mergeCell ref="B74:G74"/>
    <mergeCell ref="A64:G64"/>
    <mergeCell ref="A65:G65"/>
    <mergeCell ref="A67:G67"/>
    <mergeCell ref="A66:G66"/>
    <mergeCell ref="A71:G71"/>
    <mergeCell ref="A68:G68"/>
    <mergeCell ref="A70:G70"/>
    <mergeCell ref="A63:G63"/>
    <mergeCell ref="A69:G69"/>
    <mergeCell ref="A51:E51"/>
    <mergeCell ref="A52:E52"/>
    <mergeCell ref="A25:A26"/>
    <mergeCell ref="B25:E25"/>
    <mergeCell ref="A31:E33"/>
    <mergeCell ref="A34:E34"/>
    <mergeCell ref="F37:F40"/>
    <mergeCell ref="F25:F26"/>
    <mergeCell ref="F32:G32"/>
    <mergeCell ref="B26:E26"/>
    <mergeCell ref="A29:E29"/>
    <mergeCell ref="G25:G26"/>
    <mergeCell ref="A27:A28"/>
    <mergeCell ref="A42:E42"/>
    <mergeCell ref="A1:G1"/>
    <mergeCell ref="A3:G3"/>
    <mergeCell ref="A5:A7"/>
    <mergeCell ref="B5:C5"/>
    <mergeCell ref="D5:G5"/>
    <mergeCell ref="B6:C6"/>
    <mergeCell ref="D6:G6"/>
    <mergeCell ref="B7:C7"/>
    <mergeCell ref="D7:G7"/>
    <mergeCell ref="A2:G2"/>
    <mergeCell ref="A9:A12"/>
    <mergeCell ref="B9:G9"/>
    <mergeCell ref="B10:G10"/>
    <mergeCell ref="B11:F11"/>
    <mergeCell ref="B12:F12"/>
    <mergeCell ref="B21:E21"/>
    <mergeCell ref="B22:E22"/>
    <mergeCell ref="A17:A21"/>
    <mergeCell ref="B18:E19"/>
    <mergeCell ref="A23:A24"/>
    <mergeCell ref="B14:E14"/>
    <mergeCell ref="A15:A16"/>
    <mergeCell ref="B15:E15"/>
    <mergeCell ref="B16:E16"/>
    <mergeCell ref="B17:E17"/>
    <mergeCell ref="F18:F19"/>
    <mergeCell ref="F55:F56"/>
    <mergeCell ref="B27:E28"/>
    <mergeCell ref="F27:F28"/>
    <mergeCell ref="F31:G31"/>
    <mergeCell ref="B23:E23"/>
    <mergeCell ref="F23:F24"/>
    <mergeCell ref="B24:E24"/>
    <mergeCell ref="A35:E35"/>
    <mergeCell ref="A36:E36"/>
    <mergeCell ref="A37:E37"/>
    <mergeCell ref="A38:E38"/>
    <mergeCell ref="A39:E39"/>
    <mergeCell ref="A40:E40"/>
    <mergeCell ref="A41:E41"/>
    <mergeCell ref="B20:E20"/>
  </mergeCells>
  <dataValidations count="5">
    <dataValidation type="list" allowBlank="1" showInputMessage="1" showErrorMessage="1" sqref="G24" xr:uid="{00000000-0002-0000-0100-000000000000}">
      <formula1>"……….,první riziko"</formula1>
    </dataValidation>
    <dataValidation type="list" allowBlank="1" showInputMessage="1" showErrorMessage="1" sqref="G23" xr:uid="{00000000-0002-0000-0100-000001000000}">
      <formula1>"……….,nová cena"</formula1>
    </dataValidation>
    <dataValidation type="list" allowBlank="1" showInputMessage="1" showErrorMessage="1" sqref="G22 G27:G28 G17:G19" xr:uid="{00000000-0002-0000-0100-000004000000}">
      <formula1>"……….,nová cena,časová cena,první riziko,jiná cena"</formula1>
    </dataValidation>
    <dataValidation type="list" allowBlank="1" showInputMessage="1" showErrorMessage="1" sqref="G25" xr:uid="{00000000-0002-0000-0100-000005000000}">
      <formula1>"……….,nová cena,první riziko"</formula1>
    </dataValidation>
    <dataValidation type="list" allowBlank="1" showInputMessage="1" showErrorMessage="1" sqref="F32:G32" xr:uid="{00000000-0002-0000-0100-000003000000}">
      <formula1>"……….,All risk,Kompletní živel,Vyjmenovaná nebezpečí"</formula1>
    </dataValidation>
  </dataValidations>
  <printOptions horizontalCentered="1"/>
  <pageMargins left="0.19685039370078741" right="0.19685039370078741" top="0.78740157480314965" bottom="0.59055118110236227" header="0.19685039370078741" footer="0.19685039370078741"/>
  <pageSetup paperSize="9" scale="56" fitToHeight="5" orientation="portrait" r:id="rId1"/>
  <headerFooter>
    <oddHeader>&amp;L„Pojištění majetku a odpovědnosti za újmu Univerzity Palackého v Olomouci“&amp;RPříloha č.1</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9F893-895A-4151-9F38-731FEB871F6F}">
  <dimension ref="A1:D116"/>
  <sheetViews>
    <sheetView showGridLines="0" workbookViewId="0"/>
  </sheetViews>
  <sheetFormatPr defaultRowHeight="12.75" x14ac:dyDescent="0.2"/>
  <cols>
    <col min="1" max="1" width="12.7109375" customWidth="1"/>
    <col min="2" max="2" width="45.7109375" customWidth="1"/>
    <col min="3" max="3" width="12.7109375" customWidth="1"/>
    <col min="4" max="4" width="17.7109375" customWidth="1"/>
  </cols>
  <sheetData>
    <row r="1" spans="1:4" ht="25.5" x14ac:dyDescent="0.2">
      <c r="A1" s="34" t="s">
        <v>89</v>
      </c>
      <c r="B1" s="36" t="s">
        <v>90</v>
      </c>
      <c r="C1" s="36" t="s">
        <v>92</v>
      </c>
      <c r="D1" s="35" t="s">
        <v>91</v>
      </c>
    </row>
    <row r="2" spans="1:4" ht="15" customHeight="1" x14ac:dyDescent="0.2">
      <c r="A2" s="37" t="s">
        <v>93</v>
      </c>
      <c r="B2" s="37" t="s">
        <v>94</v>
      </c>
      <c r="C2" s="38">
        <v>42036</v>
      </c>
      <c r="D2" s="41">
        <v>21054</v>
      </c>
    </row>
    <row r="3" spans="1:4" ht="15" customHeight="1" x14ac:dyDescent="0.2">
      <c r="A3" s="37" t="s">
        <v>95</v>
      </c>
      <c r="B3" s="37" t="s">
        <v>94</v>
      </c>
      <c r="C3" s="38">
        <v>42036</v>
      </c>
      <c r="D3" s="41">
        <v>21054</v>
      </c>
    </row>
    <row r="4" spans="1:4" ht="15" customHeight="1" x14ac:dyDescent="0.2">
      <c r="A4" s="37" t="s">
        <v>96</v>
      </c>
      <c r="B4" s="37" t="s">
        <v>97</v>
      </c>
      <c r="C4" s="38">
        <v>43272</v>
      </c>
      <c r="D4" s="41">
        <v>89661.98</v>
      </c>
    </row>
    <row r="5" spans="1:4" ht="15" customHeight="1" x14ac:dyDescent="0.2">
      <c r="A5" s="37" t="s">
        <v>98</v>
      </c>
      <c r="B5" s="37" t="s">
        <v>99</v>
      </c>
      <c r="C5" s="38">
        <v>43728</v>
      </c>
      <c r="D5" s="41">
        <v>19595</v>
      </c>
    </row>
    <row r="6" spans="1:4" ht="15" customHeight="1" x14ac:dyDescent="0.2">
      <c r="A6" s="37" t="s">
        <v>100</v>
      </c>
      <c r="B6" s="37" t="s">
        <v>101</v>
      </c>
      <c r="C6" s="38">
        <v>39294</v>
      </c>
      <c r="D6" s="41">
        <v>19355</v>
      </c>
    </row>
    <row r="7" spans="1:4" ht="15" customHeight="1" x14ac:dyDescent="0.2">
      <c r="A7" s="37" t="s">
        <v>102</v>
      </c>
      <c r="B7" s="37" t="s">
        <v>101</v>
      </c>
      <c r="C7" s="38">
        <v>39294</v>
      </c>
      <c r="D7" s="41">
        <v>19355</v>
      </c>
    </row>
    <row r="8" spans="1:4" ht="15" customHeight="1" x14ac:dyDescent="0.2">
      <c r="A8" s="37" t="s">
        <v>103</v>
      </c>
      <c r="B8" s="37" t="s">
        <v>101</v>
      </c>
      <c r="C8" s="38">
        <v>39294</v>
      </c>
      <c r="D8" s="41">
        <v>19355</v>
      </c>
    </row>
    <row r="9" spans="1:4" ht="15" customHeight="1" x14ac:dyDescent="0.2">
      <c r="A9" s="37" t="s">
        <v>104</v>
      </c>
      <c r="B9" s="37" t="s">
        <v>101</v>
      </c>
      <c r="C9" s="38">
        <v>39294</v>
      </c>
      <c r="D9" s="41">
        <v>19355</v>
      </c>
    </row>
    <row r="10" spans="1:4" ht="15" customHeight="1" x14ac:dyDescent="0.2">
      <c r="A10" s="37" t="s">
        <v>105</v>
      </c>
      <c r="B10" s="37" t="s">
        <v>106</v>
      </c>
      <c r="C10" s="38">
        <v>42090</v>
      </c>
      <c r="D10" s="41">
        <v>13900</v>
      </c>
    </row>
    <row r="11" spans="1:4" ht="15" customHeight="1" x14ac:dyDescent="0.2">
      <c r="A11" s="37" t="s">
        <v>107</v>
      </c>
      <c r="B11" s="37" t="s">
        <v>108</v>
      </c>
      <c r="C11" s="38">
        <v>38196</v>
      </c>
      <c r="D11" s="41">
        <v>11996</v>
      </c>
    </row>
    <row r="12" spans="1:4" ht="15" customHeight="1" x14ac:dyDescent="0.2">
      <c r="A12" s="37" t="s">
        <v>109</v>
      </c>
      <c r="B12" s="37" t="s">
        <v>108</v>
      </c>
      <c r="C12" s="38">
        <v>38196</v>
      </c>
      <c r="D12" s="41">
        <v>11996</v>
      </c>
    </row>
    <row r="13" spans="1:4" ht="15" customHeight="1" x14ac:dyDescent="0.2">
      <c r="A13" s="37" t="s">
        <v>110</v>
      </c>
      <c r="B13" s="37" t="s">
        <v>111</v>
      </c>
      <c r="C13" s="38">
        <v>33928</v>
      </c>
      <c r="D13" s="41">
        <v>1800</v>
      </c>
    </row>
    <row r="14" spans="1:4" ht="15" customHeight="1" x14ac:dyDescent="0.2">
      <c r="A14" s="37" t="s">
        <v>112</v>
      </c>
      <c r="B14" s="37" t="s">
        <v>111</v>
      </c>
      <c r="C14" s="38">
        <v>33928</v>
      </c>
      <c r="D14" s="41">
        <v>1800</v>
      </c>
    </row>
    <row r="15" spans="1:4" ht="15" customHeight="1" x14ac:dyDescent="0.2">
      <c r="A15" s="37" t="s">
        <v>113</v>
      </c>
      <c r="B15" s="37" t="s">
        <v>111</v>
      </c>
      <c r="C15" s="38">
        <v>33928</v>
      </c>
      <c r="D15" s="41">
        <v>1800</v>
      </c>
    </row>
    <row r="16" spans="1:4" ht="15" customHeight="1" x14ac:dyDescent="0.2">
      <c r="A16" s="37" t="s">
        <v>114</v>
      </c>
      <c r="B16" s="37" t="s">
        <v>115</v>
      </c>
      <c r="C16" s="38">
        <v>37516</v>
      </c>
      <c r="D16" s="41">
        <v>12900</v>
      </c>
    </row>
    <row r="17" spans="1:4" ht="15" customHeight="1" x14ac:dyDescent="0.2">
      <c r="A17" s="37" t="s">
        <v>116</v>
      </c>
      <c r="B17" s="37" t="s">
        <v>117</v>
      </c>
      <c r="C17" s="38">
        <v>33928</v>
      </c>
      <c r="D17" s="41">
        <v>7000</v>
      </c>
    </row>
    <row r="18" spans="1:4" ht="15" customHeight="1" x14ac:dyDescent="0.2">
      <c r="A18" s="37" t="s">
        <v>118</v>
      </c>
      <c r="B18" s="37" t="s">
        <v>119</v>
      </c>
      <c r="C18" s="38">
        <v>37516</v>
      </c>
      <c r="D18" s="41">
        <v>12700</v>
      </c>
    </row>
    <row r="19" spans="1:4" ht="15" customHeight="1" x14ac:dyDescent="0.2">
      <c r="A19" s="37" t="s">
        <v>120</v>
      </c>
      <c r="B19" s="37" t="s">
        <v>121</v>
      </c>
      <c r="C19" s="38">
        <v>37799</v>
      </c>
      <c r="D19" s="41">
        <v>12600</v>
      </c>
    </row>
    <row r="20" spans="1:4" ht="15" customHeight="1" x14ac:dyDescent="0.2">
      <c r="A20" s="37" t="s">
        <v>122</v>
      </c>
      <c r="B20" s="37" t="s">
        <v>123</v>
      </c>
      <c r="C20" s="38">
        <v>35248</v>
      </c>
      <c r="D20" s="41">
        <v>11900</v>
      </c>
    </row>
    <row r="21" spans="1:4" ht="15" customHeight="1" x14ac:dyDescent="0.2">
      <c r="A21" s="37" t="s">
        <v>124</v>
      </c>
      <c r="B21" s="37" t="s">
        <v>125</v>
      </c>
      <c r="C21" s="38">
        <v>35457</v>
      </c>
      <c r="D21" s="41">
        <v>11900</v>
      </c>
    </row>
    <row r="22" spans="1:4" ht="15" customHeight="1" x14ac:dyDescent="0.2">
      <c r="A22" s="37" t="s">
        <v>126</v>
      </c>
      <c r="B22" s="37" t="s">
        <v>127</v>
      </c>
      <c r="C22" s="38">
        <v>41214</v>
      </c>
      <c r="D22" s="41">
        <v>19800</v>
      </c>
    </row>
    <row r="23" spans="1:4" ht="15" customHeight="1" x14ac:dyDescent="0.2">
      <c r="A23" s="37" t="s">
        <v>128</v>
      </c>
      <c r="B23" s="37" t="s">
        <v>127</v>
      </c>
      <c r="C23" s="38">
        <v>41214</v>
      </c>
      <c r="D23" s="41">
        <v>19800</v>
      </c>
    </row>
    <row r="24" spans="1:4" ht="15" customHeight="1" x14ac:dyDescent="0.2">
      <c r="A24" s="37" t="s">
        <v>129</v>
      </c>
      <c r="B24" s="37" t="s">
        <v>127</v>
      </c>
      <c r="C24" s="38">
        <v>41214</v>
      </c>
      <c r="D24" s="41">
        <v>19800</v>
      </c>
    </row>
    <row r="25" spans="1:4" ht="15" customHeight="1" x14ac:dyDescent="0.2">
      <c r="A25" s="37" t="s">
        <v>130</v>
      </c>
      <c r="B25" s="37" t="s">
        <v>127</v>
      </c>
      <c r="C25" s="38">
        <v>41214</v>
      </c>
      <c r="D25" s="41">
        <v>19800</v>
      </c>
    </row>
    <row r="26" spans="1:4" ht="15" customHeight="1" x14ac:dyDescent="0.2">
      <c r="A26" s="37" t="s">
        <v>131</v>
      </c>
      <c r="B26" s="37" t="s">
        <v>127</v>
      </c>
      <c r="C26" s="38">
        <v>41214</v>
      </c>
      <c r="D26" s="41">
        <v>19800</v>
      </c>
    </row>
    <row r="27" spans="1:4" ht="15" customHeight="1" x14ac:dyDescent="0.2">
      <c r="A27" s="37" t="s">
        <v>132</v>
      </c>
      <c r="B27" s="37" t="s">
        <v>127</v>
      </c>
      <c r="C27" s="38">
        <v>41214</v>
      </c>
      <c r="D27" s="41">
        <v>19800</v>
      </c>
    </row>
    <row r="28" spans="1:4" ht="15" customHeight="1" x14ac:dyDescent="0.2">
      <c r="A28" s="37" t="s">
        <v>133</v>
      </c>
      <c r="B28" s="37" t="s">
        <v>127</v>
      </c>
      <c r="C28" s="38">
        <v>41214</v>
      </c>
      <c r="D28" s="41">
        <v>19800</v>
      </c>
    </row>
    <row r="29" spans="1:4" ht="15" customHeight="1" x14ac:dyDescent="0.2">
      <c r="A29" s="37" t="s">
        <v>134</v>
      </c>
      <c r="B29" s="37" t="s">
        <v>127</v>
      </c>
      <c r="C29" s="38">
        <v>41214</v>
      </c>
      <c r="D29" s="41">
        <v>19800</v>
      </c>
    </row>
    <row r="30" spans="1:4" ht="15" customHeight="1" x14ac:dyDescent="0.2">
      <c r="A30" s="37" t="s">
        <v>135</v>
      </c>
      <c r="B30" s="37" t="s">
        <v>127</v>
      </c>
      <c r="C30" s="38">
        <v>41214</v>
      </c>
      <c r="D30" s="41">
        <v>19800</v>
      </c>
    </row>
    <row r="31" spans="1:4" ht="15" customHeight="1" x14ac:dyDescent="0.2">
      <c r="A31" s="37" t="s">
        <v>136</v>
      </c>
      <c r="B31" s="37" t="s">
        <v>127</v>
      </c>
      <c r="C31" s="38">
        <v>41214</v>
      </c>
      <c r="D31" s="41">
        <v>19800</v>
      </c>
    </row>
    <row r="32" spans="1:4" ht="15" customHeight="1" x14ac:dyDescent="0.2">
      <c r="A32" s="37" t="s">
        <v>137</v>
      </c>
      <c r="B32" s="37" t="s">
        <v>138</v>
      </c>
      <c r="C32" s="38">
        <v>37516</v>
      </c>
      <c r="D32" s="41">
        <v>18700</v>
      </c>
    </row>
    <row r="33" spans="1:4" ht="15" customHeight="1" x14ac:dyDescent="0.2">
      <c r="A33" s="37" t="s">
        <v>139</v>
      </c>
      <c r="B33" s="37" t="s">
        <v>138</v>
      </c>
      <c r="C33" s="38">
        <v>37516</v>
      </c>
      <c r="D33" s="41">
        <v>18700</v>
      </c>
    </row>
    <row r="34" spans="1:4" ht="15" customHeight="1" x14ac:dyDescent="0.2">
      <c r="A34" s="37" t="s">
        <v>140</v>
      </c>
      <c r="B34" s="37" t="s">
        <v>141</v>
      </c>
      <c r="C34" s="38">
        <v>39981</v>
      </c>
      <c r="D34" s="41">
        <v>13999</v>
      </c>
    </row>
    <row r="35" spans="1:4" ht="15" customHeight="1" x14ac:dyDescent="0.2">
      <c r="A35" s="37" t="s">
        <v>142</v>
      </c>
      <c r="B35" s="37" t="s">
        <v>141</v>
      </c>
      <c r="C35" s="38">
        <v>39981</v>
      </c>
      <c r="D35" s="41">
        <v>13999</v>
      </c>
    </row>
    <row r="36" spans="1:4" ht="15" customHeight="1" x14ac:dyDescent="0.2">
      <c r="A36" s="37" t="s">
        <v>143</v>
      </c>
      <c r="B36" s="37" t="s">
        <v>141</v>
      </c>
      <c r="C36" s="38">
        <v>39981</v>
      </c>
      <c r="D36" s="41">
        <v>13999</v>
      </c>
    </row>
    <row r="37" spans="1:4" ht="15" customHeight="1" x14ac:dyDescent="0.2">
      <c r="A37" s="37" t="s">
        <v>144</v>
      </c>
      <c r="B37" s="37" t="s">
        <v>141</v>
      </c>
      <c r="C37" s="38">
        <v>39981</v>
      </c>
      <c r="D37" s="41">
        <v>13999</v>
      </c>
    </row>
    <row r="38" spans="1:4" ht="15" customHeight="1" x14ac:dyDescent="0.2">
      <c r="A38" s="37" t="s">
        <v>145</v>
      </c>
      <c r="B38" s="37" t="s">
        <v>141</v>
      </c>
      <c r="C38" s="38">
        <v>39981</v>
      </c>
      <c r="D38" s="41">
        <v>13999</v>
      </c>
    </row>
    <row r="39" spans="1:4" ht="15" customHeight="1" x14ac:dyDescent="0.2">
      <c r="A39" s="37" t="s">
        <v>146</v>
      </c>
      <c r="B39" s="37" t="s">
        <v>141</v>
      </c>
      <c r="C39" s="38">
        <v>39981</v>
      </c>
      <c r="D39" s="41">
        <v>13999</v>
      </c>
    </row>
    <row r="40" spans="1:4" ht="15" customHeight="1" x14ac:dyDescent="0.2">
      <c r="A40" s="37" t="s">
        <v>147</v>
      </c>
      <c r="B40" s="37" t="s">
        <v>141</v>
      </c>
      <c r="C40" s="38">
        <v>39981</v>
      </c>
      <c r="D40" s="41">
        <v>13999</v>
      </c>
    </row>
    <row r="41" spans="1:4" ht="15" customHeight="1" x14ac:dyDescent="0.2">
      <c r="A41" s="37" t="s">
        <v>148</v>
      </c>
      <c r="B41" s="37" t="s">
        <v>141</v>
      </c>
      <c r="C41" s="38">
        <v>39981</v>
      </c>
      <c r="D41" s="41">
        <v>13999</v>
      </c>
    </row>
    <row r="42" spans="1:4" ht="15" customHeight="1" x14ac:dyDescent="0.2">
      <c r="A42" s="37" t="s">
        <v>149</v>
      </c>
      <c r="B42" s="37" t="s">
        <v>141</v>
      </c>
      <c r="C42" s="38">
        <v>39981</v>
      </c>
      <c r="D42" s="41">
        <v>13999</v>
      </c>
    </row>
    <row r="43" spans="1:4" ht="15" customHeight="1" x14ac:dyDescent="0.2">
      <c r="A43" s="37" t="s">
        <v>150</v>
      </c>
      <c r="B43" s="37" t="s">
        <v>141</v>
      </c>
      <c r="C43" s="38">
        <v>39981</v>
      </c>
      <c r="D43" s="41">
        <v>13999</v>
      </c>
    </row>
    <row r="44" spans="1:4" ht="15" customHeight="1" x14ac:dyDescent="0.2">
      <c r="A44" s="37" t="s">
        <v>151</v>
      </c>
      <c r="B44" s="37" t="s">
        <v>152</v>
      </c>
      <c r="C44" s="38">
        <v>41459</v>
      </c>
      <c r="D44" s="41">
        <v>12000</v>
      </c>
    </row>
    <row r="45" spans="1:4" ht="15" customHeight="1" x14ac:dyDescent="0.2">
      <c r="A45" s="37" t="s">
        <v>153</v>
      </c>
      <c r="B45" s="37" t="s">
        <v>152</v>
      </c>
      <c r="C45" s="38">
        <v>41459</v>
      </c>
      <c r="D45" s="41">
        <v>12000</v>
      </c>
    </row>
    <row r="46" spans="1:4" ht="15" customHeight="1" x14ac:dyDescent="0.2">
      <c r="A46" s="37" t="s">
        <v>154</v>
      </c>
      <c r="B46" s="37" t="s">
        <v>152</v>
      </c>
      <c r="C46" s="38">
        <v>41459</v>
      </c>
      <c r="D46" s="41">
        <v>12000</v>
      </c>
    </row>
    <row r="47" spans="1:4" ht="15" customHeight="1" x14ac:dyDescent="0.2">
      <c r="A47" s="37" t="s">
        <v>155</v>
      </c>
      <c r="B47" s="37" t="s">
        <v>152</v>
      </c>
      <c r="C47" s="38">
        <v>41459</v>
      </c>
      <c r="D47" s="41">
        <v>12000</v>
      </c>
    </row>
    <row r="48" spans="1:4" ht="15" customHeight="1" x14ac:dyDescent="0.2">
      <c r="A48" s="37" t="s">
        <v>156</v>
      </c>
      <c r="B48" s="37" t="s">
        <v>152</v>
      </c>
      <c r="C48" s="38">
        <v>41459</v>
      </c>
      <c r="D48" s="41">
        <v>12000</v>
      </c>
    </row>
    <row r="49" spans="1:4" ht="15" customHeight="1" x14ac:dyDescent="0.2">
      <c r="A49" s="37" t="s">
        <v>157</v>
      </c>
      <c r="B49" s="37" t="s">
        <v>158</v>
      </c>
      <c r="C49" s="38">
        <v>42426</v>
      </c>
      <c r="D49" s="41">
        <v>17000</v>
      </c>
    </row>
    <row r="50" spans="1:4" ht="15" customHeight="1" x14ac:dyDescent="0.2">
      <c r="A50" s="37" t="s">
        <v>159</v>
      </c>
      <c r="B50" s="37" t="s">
        <v>160</v>
      </c>
      <c r="C50" s="38">
        <v>37621</v>
      </c>
      <c r="D50" s="41">
        <v>18810</v>
      </c>
    </row>
    <row r="51" spans="1:4" ht="15" customHeight="1" x14ac:dyDescent="0.2">
      <c r="A51" s="37" t="s">
        <v>161</v>
      </c>
      <c r="B51" s="37" t="s">
        <v>160</v>
      </c>
      <c r="C51" s="38">
        <v>37621</v>
      </c>
      <c r="D51" s="41">
        <v>18810</v>
      </c>
    </row>
    <row r="52" spans="1:4" ht="15" customHeight="1" x14ac:dyDescent="0.2">
      <c r="A52" s="37" t="s">
        <v>162</v>
      </c>
      <c r="B52" s="37" t="s">
        <v>160</v>
      </c>
      <c r="C52" s="38">
        <v>37621</v>
      </c>
      <c r="D52" s="41">
        <v>18810</v>
      </c>
    </row>
    <row r="53" spans="1:4" ht="15" customHeight="1" x14ac:dyDescent="0.2">
      <c r="A53" s="37" t="s">
        <v>163</v>
      </c>
      <c r="B53" s="37" t="s">
        <v>164</v>
      </c>
      <c r="C53" s="38">
        <v>37799</v>
      </c>
      <c r="D53" s="41">
        <v>19200</v>
      </c>
    </row>
    <row r="54" spans="1:4" ht="15" customHeight="1" x14ac:dyDescent="0.2">
      <c r="A54" s="37" t="s">
        <v>165</v>
      </c>
      <c r="B54" s="37" t="s">
        <v>164</v>
      </c>
      <c r="C54" s="38">
        <v>37799</v>
      </c>
      <c r="D54" s="41">
        <v>19200</v>
      </c>
    </row>
    <row r="55" spans="1:4" ht="15" customHeight="1" x14ac:dyDescent="0.2">
      <c r="A55" s="37" t="s">
        <v>166</v>
      </c>
      <c r="B55" s="37" t="s">
        <v>164</v>
      </c>
      <c r="C55" s="38">
        <v>37799</v>
      </c>
      <c r="D55" s="41">
        <v>19200</v>
      </c>
    </row>
    <row r="56" spans="1:4" ht="15" customHeight="1" x14ac:dyDescent="0.2">
      <c r="A56" s="37" t="s">
        <v>167</v>
      </c>
      <c r="B56" s="37" t="s">
        <v>164</v>
      </c>
      <c r="C56" s="38">
        <v>37799</v>
      </c>
      <c r="D56" s="41">
        <v>19200</v>
      </c>
    </row>
    <row r="57" spans="1:4" ht="15" customHeight="1" x14ac:dyDescent="0.2">
      <c r="A57" s="37" t="s">
        <v>168</v>
      </c>
      <c r="B57" s="37" t="s">
        <v>169</v>
      </c>
      <c r="C57" s="38">
        <v>38196</v>
      </c>
      <c r="D57" s="41">
        <v>20425</v>
      </c>
    </row>
    <row r="58" spans="1:4" ht="15" customHeight="1" x14ac:dyDescent="0.2">
      <c r="A58" s="37" t="s">
        <v>170</v>
      </c>
      <c r="B58" s="37" t="s">
        <v>169</v>
      </c>
      <c r="C58" s="38">
        <v>38196</v>
      </c>
      <c r="D58" s="41">
        <v>20425</v>
      </c>
    </row>
    <row r="59" spans="1:4" ht="15" customHeight="1" x14ac:dyDescent="0.2">
      <c r="A59" s="37" t="s">
        <v>171</v>
      </c>
      <c r="B59" s="37" t="s">
        <v>169</v>
      </c>
      <c r="C59" s="38">
        <v>38196</v>
      </c>
      <c r="D59" s="41">
        <v>20425</v>
      </c>
    </row>
    <row r="60" spans="1:4" ht="15" customHeight="1" x14ac:dyDescent="0.2">
      <c r="A60" s="37" t="s">
        <v>172</v>
      </c>
      <c r="B60" s="37" t="s">
        <v>169</v>
      </c>
      <c r="C60" s="38">
        <v>38196</v>
      </c>
      <c r="D60" s="41">
        <v>20425</v>
      </c>
    </row>
    <row r="61" spans="1:4" ht="15" customHeight="1" x14ac:dyDescent="0.2">
      <c r="A61" s="37" t="s">
        <v>173</v>
      </c>
      <c r="B61" s="37" t="s">
        <v>169</v>
      </c>
      <c r="C61" s="38">
        <v>38196</v>
      </c>
      <c r="D61" s="41">
        <v>20425</v>
      </c>
    </row>
    <row r="62" spans="1:4" ht="15" customHeight="1" x14ac:dyDescent="0.2">
      <c r="A62" s="37" t="s">
        <v>174</v>
      </c>
      <c r="B62" s="37" t="s">
        <v>169</v>
      </c>
      <c r="C62" s="38">
        <v>39264</v>
      </c>
      <c r="D62" s="41">
        <v>11662</v>
      </c>
    </row>
    <row r="63" spans="1:4" ht="15" customHeight="1" x14ac:dyDescent="0.2">
      <c r="A63" s="37" t="s">
        <v>175</v>
      </c>
      <c r="B63" s="37" t="s">
        <v>169</v>
      </c>
      <c r="C63" s="38">
        <v>39264</v>
      </c>
      <c r="D63" s="41">
        <v>11662</v>
      </c>
    </row>
    <row r="64" spans="1:4" ht="15" customHeight="1" x14ac:dyDescent="0.2">
      <c r="A64" s="37" t="s">
        <v>176</v>
      </c>
      <c r="B64" s="37" t="s">
        <v>169</v>
      </c>
      <c r="C64" s="38">
        <v>39264</v>
      </c>
      <c r="D64" s="41">
        <v>11662</v>
      </c>
    </row>
    <row r="65" spans="1:4" ht="15" customHeight="1" x14ac:dyDescent="0.2">
      <c r="A65" s="37" t="s">
        <v>177</v>
      </c>
      <c r="B65" s="37" t="s">
        <v>169</v>
      </c>
      <c r="C65" s="38">
        <v>39264</v>
      </c>
      <c r="D65" s="41">
        <v>11662</v>
      </c>
    </row>
    <row r="66" spans="1:4" ht="15" customHeight="1" x14ac:dyDescent="0.2">
      <c r="A66" s="37" t="s">
        <v>178</v>
      </c>
      <c r="B66" s="37" t="s">
        <v>169</v>
      </c>
      <c r="C66" s="38">
        <v>39264</v>
      </c>
      <c r="D66" s="41">
        <v>11662</v>
      </c>
    </row>
    <row r="67" spans="1:4" ht="15" customHeight="1" x14ac:dyDescent="0.2">
      <c r="A67" s="37" t="s">
        <v>179</v>
      </c>
      <c r="B67" s="37" t="s">
        <v>169</v>
      </c>
      <c r="C67" s="38">
        <v>39264</v>
      </c>
      <c r="D67" s="41">
        <v>11662</v>
      </c>
    </row>
    <row r="68" spans="1:4" ht="15" customHeight="1" x14ac:dyDescent="0.2">
      <c r="A68" s="37" t="s">
        <v>180</v>
      </c>
      <c r="B68" s="37" t="s">
        <v>181</v>
      </c>
      <c r="C68" s="38">
        <v>40118</v>
      </c>
      <c r="D68" s="41">
        <v>14000</v>
      </c>
    </row>
    <row r="69" spans="1:4" ht="15" customHeight="1" x14ac:dyDescent="0.2">
      <c r="A69" s="37" t="s">
        <v>182</v>
      </c>
      <c r="B69" s="37" t="s">
        <v>181</v>
      </c>
      <c r="C69" s="38">
        <v>40118</v>
      </c>
      <c r="D69" s="41">
        <v>14000</v>
      </c>
    </row>
    <row r="70" spans="1:4" ht="15" customHeight="1" x14ac:dyDescent="0.2">
      <c r="A70" s="37" t="s">
        <v>183</v>
      </c>
      <c r="B70" s="37" t="s">
        <v>181</v>
      </c>
      <c r="C70" s="38">
        <v>40118</v>
      </c>
      <c r="D70" s="41">
        <v>14000</v>
      </c>
    </row>
    <row r="71" spans="1:4" ht="15" customHeight="1" x14ac:dyDescent="0.2">
      <c r="A71" s="37" t="s">
        <v>184</v>
      </c>
      <c r="B71" s="37" t="s">
        <v>185</v>
      </c>
      <c r="C71" s="38">
        <v>43344</v>
      </c>
      <c r="D71" s="41">
        <v>13176.9</v>
      </c>
    </row>
    <row r="72" spans="1:4" ht="15" customHeight="1" x14ac:dyDescent="0.2">
      <c r="A72" s="37" t="s">
        <v>186</v>
      </c>
      <c r="B72" s="37" t="s">
        <v>185</v>
      </c>
      <c r="C72" s="38">
        <v>43344</v>
      </c>
      <c r="D72" s="41">
        <v>13176.9</v>
      </c>
    </row>
    <row r="73" spans="1:4" ht="15" customHeight="1" x14ac:dyDescent="0.2">
      <c r="A73" s="37" t="s">
        <v>187</v>
      </c>
      <c r="B73" s="37" t="s">
        <v>185</v>
      </c>
      <c r="C73" s="38">
        <v>43344</v>
      </c>
      <c r="D73" s="41">
        <v>13176.9</v>
      </c>
    </row>
    <row r="74" spans="1:4" ht="15" customHeight="1" x14ac:dyDescent="0.2">
      <c r="A74" s="37" t="s">
        <v>188</v>
      </c>
      <c r="B74" s="37" t="s">
        <v>185</v>
      </c>
      <c r="C74" s="38">
        <v>43344</v>
      </c>
      <c r="D74" s="41">
        <v>13176.9</v>
      </c>
    </row>
    <row r="75" spans="1:4" ht="15" customHeight="1" x14ac:dyDescent="0.2">
      <c r="A75" s="37" t="s">
        <v>189</v>
      </c>
      <c r="B75" s="37" t="s">
        <v>185</v>
      </c>
      <c r="C75" s="38">
        <v>43344</v>
      </c>
      <c r="D75" s="41">
        <v>13176.9</v>
      </c>
    </row>
    <row r="76" spans="1:4" ht="15" customHeight="1" x14ac:dyDescent="0.2">
      <c r="A76" s="37" t="s">
        <v>190</v>
      </c>
      <c r="B76" s="37" t="s">
        <v>185</v>
      </c>
      <c r="C76" s="38">
        <v>43344</v>
      </c>
      <c r="D76" s="41">
        <v>13176.9</v>
      </c>
    </row>
    <row r="77" spans="1:4" ht="15" customHeight="1" x14ac:dyDescent="0.2">
      <c r="A77" s="37" t="s">
        <v>191</v>
      </c>
      <c r="B77" s="37" t="s">
        <v>185</v>
      </c>
      <c r="C77" s="38">
        <v>43344</v>
      </c>
      <c r="D77" s="41">
        <v>13176.9</v>
      </c>
    </row>
    <row r="78" spans="1:4" ht="15" customHeight="1" x14ac:dyDescent="0.2">
      <c r="A78" s="37" t="s">
        <v>192</v>
      </c>
      <c r="B78" s="37" t="s">
        <v>185</v>
      </c>
      <c r="C78" s="38">
        <v>43344</v>
      </c>
      <c r="D78" s="41">
        <v>13176.9</v>
      </c>
    </row>
    <row r="79" spans="1:4" ht="15" customHeight="1" x14ac:dyDescent="0.2">
      <c r="A79" s="37" t="s">
        <v>193</v>
      </c>
      <c r="B79" s="37" t="s">
        <v>185</v>
      </c>
      <c r="C79" s="38">
        <v>43344</v>
      </c>
      <c r="D79" s="41">
        <v>13176.9</v>
      </c>
    </row>
    <row r="80" spans="1:4" ht="15" customHeight="1" x14ac:dyDescent="0.2">
      <c r="A80" s="37" t="s">
        <v>194</v>
      </c>
      <c r="B80" s="37" t="s">
        <v>185</v>
      </c>
      <c r="C80" s="38">
        <v>43344</v>
      </c>
      <c r="D80" s="41">
        <v>13176.9</v>
      </c>
    </row>
    <row r="81" spans="1:4" ht="15" customHeight="1" x14ac:dyDescent="0.2">
      <c r="A81" s="37" t="s">
        <v>195</v>
      </c>
      <c r="B81" s="37" t="s">
        <v>196</v>
      </c>
      <c r="C81" s="38">
        <v>43344</v>
      </c>
      <c r="D81" s="41">
        <v>11640.2</v>
      </c>
    </row>
    <row r="82" spans="1:4" ht="15" customHeight="1" x14ac:dyDescent="0.2">
      <c r="A82" s="37" t="s">
        <v>197</v>
      </c>
      <c r="B82" s="37" t="s">
        <v>196</v>
      </c>
      <c r="C82" s="38">
        <v>43344</v>
      </c>
      <c r="D82" s="41">
        <v>11640.2</v>
      </c>
    </row>
    <row r="83" spans="1:4" ht="15" customHeight="1" x14ac:dyDescent="0.2">
      <c r="A83" s="37" t="s">
        <v>198</v>
      </c>
      <c r="B83" s="37" t="s">
        <v>196</v>
      </c>
      <c r="C83" s="38">
        <v>43344</v>
      </c>
      <c r="D83" s="41">
        <v>11640.2</v>
      </c>
    </row>
    <row r="84" spans="1:4" ht="15" customHeight="1" x14ac:dyDescent="0.2">
      <c r="A84" s="37" t="s">
        <v>199</v>
      </c>
      <c r="B84" s="37" t="s">
        <v>196</v>
      </c>
      <c r="C84" s="38">
        <v>43344</v>
      </c>
      <c r="D84" s="41">
        <v>11640.2</v>
      </c>
    </row>
    <row r="85" spans="1:4" ht="15" customHeight="1" x14ac:dyDescent="0.2">
      <c r="A85" s="37" t="s">
        <v>200</v>
      </c>
      <c r="B85" s="37" t="s">
        <v>196</v>
      </c>
      <c r="C85" s="38">
        <v>43344</v>
      </c>
      <c r="D85" s="41">
        <v>11640.2</v>
      </c>
    </row>
    <row r="86" spans="1:4" ht="15" customHeight="1" x14ac:dyDescent="0.2">
      <c r="A86" s="37" t="s">
        <v>201</v>
      </c>
      <c r="B86" s="37" t="s">
        <v>196</v>
      </c>
      <c r="C86" s="38">
        <v>43344</v>
      </c>
      <c r="D86" s="41">
        <v>11640.2</v>
      </c>
    </row>
    <row r="87" spans="1:4" ht="15" customHeight="1" x14ac:dyDescent="0.2">
      <c r="A87" s="37" t="s">
        <v>202</v>
      </c>
      <c r="B87" s="37" t="s">
        <v>196</v>
      </c>
      <c r="C87" s="38">
        <v>43344</v>
      </c>
      <c r="D87" s="41">
        <v>11640.2</v>
      </c>
    </row>
    <row r="88" spans="1:4" ht="15" customHeight="1" x14ac:dyDescent="0.2">
      <c r="A88" s="37" t="s">
        <v>203</v>
      </c>
      <c r="B88" s="37" t="s">
        <v>196</v>
      </c>
      <c r="C88" s="38">
        <v>43344</v>
      </c>
      <c r="D88" s="41">
        <v>11640.2</v>
      </c>
    </row>
    <row r="89" spans="1:4" ht="15" customHeight="1" x14ac:dyDescent="0.2">
      <c r="A89" s="37" t="s">
        <v>204</v>
      </c>
      <c r="B89" s="37" t="s">
        <v>196</v>
      </c>
      <c r="C89" s="38">
        <v>43344</v>
      </c>
      <c r="D89" s="41">
        <v>11640.2</v>
      </c>
    </row>
    <row r="90" spans="1:4" ht="15" customHeight="1" x14ac:dyDescent="0.2">
      <c r="A90" s="37" t="s">
        <v>205</v>
      </c>
      <c r="B90" s="37" t="s">
        <v>196</v>
      </c>
      <c r="C90" s="38">
        <v>43344</v>
      </c>
      <c r="D90" s="41">
        <v>11640.2</v>
      </c>
    </row>
    <row r="91" spans="1:4" ht="15" customHeight="1" x14ac:dyDescent="0.2">
      <c r="A91" s="37" t="s">
        <v>206</v>
      </c>
      <c r="B91" s="37" t="s">
        <v>196</v>
      </c>
      <c r="C91" s="38">
        <v>43344</v>
      </c>
      <c r="D91" s="41">
        <v>11640.2</v>
      </c>
    </row>
    <row r="92" spans="1:4" ht="15" customHeight="1" x14ac:dyDescent="0.2">
      <c r="A92" s="37" t="s">
        <v>207</v>
      </c>
      <c r="B92" s="37" t="s">
        <v>196</v>
      </c>
      <c r="C92" s="38">
        <v>43344</v>
      </c>
      <c r="D92" s="41">
        <v>11640.2</v>
      </c>
    </row>
    <row r="93" spans="1:4" ht="15" customHeight="1" x14ac:dyDescent="0.2">
      <c r="A93" s="37" t="s">
        <v>208</v>
      </c>
      <c r="B93" s="37" t="s">
        <v>196</v>
      </c>
      <c r="C93" s="38">
        <v>43344</v>
      </c>
      <c r="D93" s="41">
        <v>11640.2</v>
      </c>
    </row>
    <row r="94" spans="1:4" ht="15" customHeight="1" x14ac:dyDescent="0.2">
      <c r="A94" s="37" t="s">
        <v>209</v>
      </c>
      <c r="B94" s="37" t="s">
        <v>196</v>
      </c>
      <c r="C94" s="38">
        <v>43344</v>
      </c>
      <c r="D94" s="41">
        <v>11640.2</v>
      </c>
    </row>
    <row r="95" spans="1:4" ht="15" customHeight="1" x14ac:dyDescent="0.2">
      <c r="A95" s="37" t="s">
        <v>210</v>
      </c>
      <c r="B95" s="37" t="s">
        <v>196</v>
      </c>
      <c r="C95" s="38">
        <v>43344</v>
      </c>
      <c r="D95" s="41">
        <v>11640.2</v>
      </c>
    </row>
    <row r="96" spans="1:4" ht="15" customHeight="1" x14ac:dyDescent="0.2">
      <c r="A96" s="37" t="s">
        <v>211</v>
      </c>
      <c r="B96" s="37" t="s">
        <v>212</v>
      </c>
      <c r="C96" s="38">
        <v>40779</v>
      </c>
      <c r="D96" s="41">
        <v>19764</v>
      </c>
    </row>
    <row r="97" spans="1:4" ht="15" customHeight="1" x14ac:dyDescent="0.2">
      <c r="A97" s="37" t="s">
        <v>213</v>
      </c>
      <c r="B97" s="37" t="s">
        <v>214</v>
      </c>
      <c r="C97" s="38">
        <v>41484</v>
      </c>
      <c r="D97" s="41">
        <v>25746</v>
      </c>
    </row>
    <row r="98" spans="1:4" ht="15" customHeight="1" x14ac:dyDescent="0.2">
      <c r="A98" s="37" t="s">
        <v>215</v>
      </c>
      <c r="B98" s="37" t="s">
        <v>216</v>
      </c>
      <c r="C98" s="38">
        <v>43344</v>
      </c>
      <c r="D98" s="41">
        <v>19353.95</v>
      </c>
    </row>
    <row r="99" spans="1:4" ht="15" customHeight="1" x14ac:dyDescent="0.2">
      <c r="A99" s="37" t="s">
        <v>217</v>
      </c>
      <c r="B99" s="37" t="s">
        <v>216</v>
      </c>
      <c r="C99" s="38">
        <v>43344</v>
      </c>
      <c r="D99" s="41">
        <v>19353.95</v>
      </c>
    </row>
    <row r="100" spans="1:4" ht="15" customHeight="1" x14ac:dyDescent="0.2">
      <c r="A100" s="37" t="s">
        <v>218</v>
      </c>
      <c r="B100" s="37" t="s">
        <v>219</v>
      </c>
      <c r="C100" s="38">
        <v>42312</v>
      </c>
      <c r="D100" s="41">
        <v>18150</v>
      </c>
    </row>
    <row r="101" spans="1:4" ht="15" customHeight="1" x14ac:dyDescent="0.2">
      <c r="A101" s="37" t="s">
        <v>220</v>
      </c>
      <c r="B101" s="37" t="s">
        <v>221</v>
      </c>
      <c r="C101" s="38">
        <v>45636</v>
      </c>
      <c r="D101" s="41">
        <v>30250</v>
      </c>
    </row>
    <row r="102" spans="1:4" ht="15" customHeight="1" x14ac:dyDescent="0.2">
      <c r="A102" s="37" t="s">
        <v>222</v>
      </c>
      <c r="B102" s="37" t="s">
        <v>223</v>
      </c>
      <c r="C102" s="38">
        <v>43194</v>
      </c>
      <c r="D102" s="41">
        <v>15488</v>
      </c>
    </row>
    <row r="103" spans="1:4" ht="15" customHeight="1" x14ac:dyDescent="0.2">
      <c r="A103" s="37" t="s">
        <v>224</v>
      </c>
      <c r="B103" s="37" t="s">
        <v>225</v>
      </c>
      <c r="C103" s="38">
        <v>43194</v>
      </c>
      <c r="D103" s="41">
        <v>16335</v>
      </c>
    </row>
    <row r="104" spans="1:4" ht="15" customHeight="1" x14ac:dyDescent="0.2">
      <c r="A104" s="37" t="s">
        <v>226</v>
      </c>
      <c r="B104" s="37" t="s">
        <v>227</v>
      </c>
      <c r="C104" s="38">
        <v>41320</v>
      </c>
      <c r="D104" s="41">
        <v>31348</v>
      </c>
    </row>
    <row r="105" spans="1:4" ht="15" customHeight="1" x14ac:dyDescent="0.2">
      <c r="A105" s="37" t="s">
        <v>228</v>
      </c>
      <c r="B105" s="37" t="s">
        <v>229</v>
      </c>
      <c r="C105" s="38">
        <v>41320</v>
      </c>
      <c r="D105" s="41">
        <v>36793</v>
      </c>
    </row>
    <row r="106" spans="1:4" ht="15" customHeight="1" x14ac:dyDescent="0.2">
      <c r="A106" s="37" t="s">
        <v>230</v>
      </c>
      <c r="B106" s="37" t="s">
        <v>231</v>
      </c>
      <c r="C106" s="38">
        <v>38828</v>
      </c>
      <c r="D106" s="41">
        <v>28700</v>
      </c>
    </row>
    <row r="107" spans="1:4" ht="15" customHeight="1" x14ac:dyDescent="0.2">
      <c r="A107" s="37" t="s">
        <v>232</v>
      </c>
      <c r="B107" s="37" t="s">
        <v>233</v>
      </c>
      <c r="C107" s="38">
        <v>40960</v>
      </c>
      <c r="D107" s="41">
        <v>16560</v>
      </c>
    </row>
    <row r="108" spans="1:4" ht="15" customHeight="1" x14ac:dyDescent="0.2">
      <c r="A108" s="37" t="s">
        <v>234</v>
      </c>
      <c r="B108" s="37" t="s">
        <v>233</v>
      </c>
      <c r="C108" s="38">
        <v>40960</v>
      </c>
      <c r="D108" s="41">
        <v>16560</v>
      </c>
    </row>
    <row r="109" spans="1:4" ht="15" customHeight="1" x14ac:dyDescent="0.2">
      <c r="A109" s="37" t="s">
        <v>235</v>
      </c>
      <c r="B109" s="37" t="s">
        <v>233</v>
      </c>
      <c r="C109" s="38">
        <v>40960</v>
      </c>
      <c r="D109" s="41">
        <v>16560</v>
      </c>
    </row>
    <row r="110" spans="1:4" ht="15" customHeight="1" x14ac:dyDescent="0.2">
      <c r="A110" s="37" t="s">
        <v>236</v>
      </c>
      <c r="B110" s="37" t="s">
        <v>233</v>
      </c>
      <c r="C110" s="38">
        <v>40960</v>
      </c>
      <c r="D110" s="41">
        <v>16560</v>
      </c>
    </row>
    <row r="111" spans="1:4" ht="15" customHeight="1" x14ac:dyDescent="0.2">
      <c r="A111" s="37" t="s">
        <v>237</v>
      </c>
      <c r="B111" s="37" t="s">
        <v>233</v>
      </c>
      <c r="C111" s="38">
        <v>40960</v>
      </c>
      <c r="D111" s="41">
        <v>16560</v>
      </c>
    </row>
    <row r="112" spans="1:4" ht="15" customHeight="1" x14ac:dyDescent="0.2">
      <c r="A112" s="37" t="s">
        <v>238</v>
      </c>
      <c r="B112" s="37" t="s">
        <v>233</v>
      </c>
      <c r="C112" s="38">
        <v>40960</v>
      </c>
      <c r="D112" s="41">
        <v>16560</v>
      </c>
    </row>
    <row r="113" spans="1:4" ht="15" customHeight="1" x14ac:dyDescent="0.2">
      <c r="A113" s="37" t="s">
        <v>239</v>
      </c>
      <c r="B113" s="37" t="s">
        <v>240</v>
      </c>
      <c r="C113" s="38">
        <v>40960</v>
      </c>
      <c r="D113" s="41">
        <v>16560</v>
      </c>
    </row>
    <row r="114" spans="1:4" ht="15" customHeight="1" x14ac:dyDescent="0.2">
      <c r="A114" s="37" t="s">
        <v>241</v>
      </c>
      <c r="B114" s="37" t="s">
        <v>240</v>
      </c>
      <c r="C114" s="38">
        <v>40960</v>
      </c>
      <c r="D114" s="41">
        <v>16560</v>
      </c>
    </row>
    <row r="115" spans="1:4" ht="15" customHeight="1" x14ac:dyDescent="0.2">
      <c r="A115" s="37" t="s">
        <v>242</v>
      </c>
      <c r="B115" s="37" t="s">
        <v>240</v>
      </c>
      <c r="C115" s="38">
        <v>40960</v>
      </c>
      <c r="D115" s="41">
        <v>16560</v>
      </c>
    </row>
    <row r="116" spans="1:4" ht="15" customHeight="1" x14ac:dyDescent="0.2">
      <c r="A116" s="37" t="s">
        <v>243</v>
      </c>
      <c r="B116" s="37" t="s">
        <v>240</v>
      </c>
      <c r="C116" s="38">
        <v>40960</v>
      </c>
      <c r="D116" s="41">
        <v>16560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25DB-4D39-4B7A-A9B7-1D0C9FFD7D17}">
  <dimension ref="A1:D20"/>
  <sheetViews>
    <sheetView showGridLines="0" workbookViewId="0">
      <selection activeCell="D1" sqref="D1"/>
    </sheetView>
  </sheetViews>
  <sheetFormatPr defaultRowHeight="12.75" x14ac:dyDescent="0.2"/>
  <cols>
    <col min="1" max="1" width="12.7109375" customWidth="1"/>
    <col min="2" max="2" width="45.7109375" customWidth="1"/>
    <col min="3" max="3" width="12.7109375" customWidth="1"/>
    <col min="4" max="4" width="17.7109375" customWidth="1"/>
  </cols>
  <sheetData>
    <row r="1" spans="1:4" ht="25.5" x14ac:dyDescent="0.2">
      <c r="A1" s="34" t="s">
        <v>89</v>
      </c>
      <c r="B1" s="36" t="s">
        <v>282</v>
      </c>
      <c r="C1" s="36" t="s">
        <v>244</v>
      </c>
      <c r="D1" s="35" t="s">
        <v>91</v>
      </c>
    </row>
    <row r="2" spans="1:4" ht="15" customHeight="1" x14ac:dyDescent="0.2">
      <c r="A2" s="39" t="s">
        <v>245</v>
      </c>
      <c r="B2" s="39" t="s">
        <v>246</v>
      </c>
      <c r="C2" s="40">
        <v>41974</v>
      </c>
      <c r="D2" s="41">
        <v>199503</v>
      </c>
    </row>
    <row r="3" spans="1:4" ht="15" customHeight="1" x14ac:dyDescent="0.2">
      <c r="A3" s="39" t="s">
        <v>247</v>
      </c>
      <c r="B3" s="39" t="s">
        <v>248</v>
      </c>
      <c r="C3" s="40">
        <v>43040</v>
      </c>
      <c r="D3" s="41">
        <v>36037.17</v>
      </c>
    </row>
    <row r="4" spans="1:4" ht="15" customHeight="1" x14ac:dyDescent="0.2">
      <c r="A4" s="39" t="s">
        <v>249</v>
      </c>
      <c r="B4" s="39" t="s">
        <v>250</v>
      </c>
      <c r="C4" s="40">
        <v>45845</v>
      </c>
      <c r="D4" s="41">
        <v>177682.5</v>
      </c>
    </row>
    <row r="5" spans="1:4" ht="15" customHeight="1" x14ac:dyDescent="0.2">
      <c r="A5" s="39" t="s">
        <v>251</v>
      </c>
      <c r="B5" s="39" t="s">
        <v>252</v>
      </c>
      <c r="C5" s="40">
        <v>45519</v>
      </c>
      <c r="D5" s="41">
        <v>71990</v>
      </c>
    </row>
    <row r="6" spans="1:4" ht="15" customHeight="1" x14ac:dyDescent="0.2">
      <c r="A6" s="39" t="s">
        <v>253</v>
      </c>
      <c r="B6" s="39" t="s">
        <v>254</v>
      </c>
      <c r="C6" s="40">
        <v>44314</v>
      </c>
      <c r="D6" s="41">
        <v>23378</v>
      </c>
    </row>
    <row r="7" spans="1:4" ht="15" customHeight="1" x14ac:dyDescent="0.2">
      <c r="A7" s="39" t="s">
        <v>255</v>
      </c>
      <c r="B7" s="39" t="s">
        <v>256</v>
      </c>
      <c r="C7" s="40">
        <v>44770</v>
      </c>
      <c r="D7" s="41">
        <v>33490</v>
      </c>
    </row>
    <row r="8" spans="1:4" ht="15" customHeight="1" x14ac:dyDescent="0.2">
      <c r="A8" s="39" t="s">
        <v>257</v>
      </c>
      <c r="B8" s="39" t="s">
        <v>256</v>
      </c>
      <c r="C8" s="40">
        <v>44838</v>
      </c>
      <c r="D8" s="41">
        <v>34697.82</v>
      </c>
    </row>
    <row r="9" spans="1:4" ht="15" customHeight="1" x14ac:dyDescent="0.2">
      <c r="A9" s="39" t="s">
        <v>258</v>
      </c>
      <c r="B9" s="39" t="s">
        <v>259</v>
      </c>
      <c r="C9" s="40">
        <v>45338</v>
      </c>
      <c r="D9" s="41">
        <v>23990</v>
      </c>
    </row>
    <row r="10" spans="1:4" ht="15" customHeight="1" x14ac:dyDescent="0.2">
      <c r="A10" s="39" t="s">
        <v>260</v>
      </c>
      <c r="B10" s="39" t="s">
        <v>261</v>
      </c>
      <c r="C10" s="40">
        <v>45370</v>
      </c>
      <c r="D10" s="41">
        <v>29089</v>
      </c>
    </row>
    <row r="11" spans="1:4" ht="15" customHeight="1" x14ac:dyDescent="0.2">
      <c r="A11" s="39" t="s">
        <v>262</v>
      </c>
      <c r="B11" s="39" t="s">
        <v>263</v>
      </c>
      <c r="C11" s="40">
        <v>44957</v>
      </c>
      <c r="D11" s="41">
        <v>12437.19</v>
      </c>
    </row>
    <row r="12" spans="1:4" ht="15" customHeight="1" x14ac:dyDescent="0.2">
      <c r="A12" s="39" t="s">
        <v>264</v>
      </c>
      <c r="B12" s="39" t="s">
        <v>265</v>
      </c>
      <c r="C12" s="40">
        <v>43433</v>
      </c>
      <c r="D12" s="41">
        <v>39990</v>
      </c>
    </row>
    <row r="13" spans="1:4" ht="15" customHeight="1" x14ac:dyDescent="0.2">
      <c r="A13" s="39" t="s">
        <v>266</v>
      </c>
      <c r="B13" s="39" t="s">
        <v>267</v>
      </c>
      <c r="C13" s="40">
        <v>42681</v>
      </c>
      <c r="D13" s="41">
        <v>39999</v>
      </c>
    </row>
    <row r="14" spans="1:4" ht="15" customHeight="1" x14ac:dyDescent="0.2">
      <c r="A14" s="39" t="s">
        <v>268</v>
      </c>
      <c r="B14" s="39" t="s">
        <v>269</v>
      </c>
      <c r="C14" s="40">
        <v>45845</v>
      </c>
      <c r="D14" s="41">
        <v>106040.5</v>
      </c>
    </row>
    <row r="15" spans="1:4" ht="15" customHeight="1" x14ac:dyDescent="0.2">
      <c r="A15" s="39" t="s">
        <v>270</v>
      </c>
      <c r="B15" s="39" t="s">
        <v>271</v>
      </c>
      <c r="C15" s="40">
        <v>45595</v>
      </c>
      <c r="D15" s="41">
        <v>109505</v>
      </c>
    </row>
    <row r="16" spans="1:4" ht="15" customHeight="1" x14ac:dyDescent="0.2">
      <c r="A16" s="39" t="s">
        <v>272</v>
      </c>
      <c r="B16" s="39" t="s">
        <v>273</v>
      </c>
      <c r="C16" s="40">
        <v>44350</v>
      </c>
      <c r="D16" s="41">
        <v>26257.91</v>
      </c>
    </row>
    <row r="17" spans="1:4" ht="15" customHeight="1" x14ac:dyDescent="0.2">
      <c r="A17" s="39" t="s">
        <v>274</v>
      </c>
      <c r="B17" s="39" t="s">
        <v>275</v>
      </c>
      <c r="C17" s="40">
        <v>43591</v>
      </c>
      <c r="D17" s="41">
        <v>6000</v>
      </c>
    </row>
    <row r="18" spans="1:4" ht="15" customHeight="1" x14ac:dyDescent="0.2">
      <c r="A18" s="39" t="s">
        <v>276</v>
      </c>
      <c r="B18" s="39" t="s">
        <v>277</v>
      </c>
      <c r="C18" s="40">
        <v>45071</v>
      </c>
      <c r="D18" s="41">
        <v>44900</v>
      </c>
    </row>
    <row r="19" spans="1:4" ht="15" customHeight="1" x14ac:dyDescent="0.2">
      <c r="A19" s="37" t="s">
        <v>278</v>
      </c>
      <c r="B19" s="37" t="s">
        <v>279</v>
      </c>
      <c r="C19" s="38">
        <v>45712</v>
      </c>
      <c r="D19" s="41">
        <v>399469.4</v>
      </c>
    </row>
    <row r="20" spans="1:4" ht="15" customHeight="1" x14ac:dyDescent="0.2">
      <c r="A20" s="37" t="s">
        <v>280</v>
      </c>
      <c r="B20" s="37" t="s">
        <v>281</v>
      </c>
      <c r="C20" s="38">
        <v>43409</v>
      </c>
      <c r="D20" s="41">
        <v>9486077.7599999998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Majetek (All risk)</vt:lpstr>
      <vt:lpstr>Lodě</vt:lpstr>
      <vt:lpstr>Drony</vt:lpstr>
      <vt:lpstr>'Majetek (All risk)'!Názvy_tisku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Urbanek Dusan</dc:creator>
  <cp:lastModifiedBy>Urbánek Dušan</cp:lastModifiedBy>
  <cp:lastPrinted>2025-11-25T08:31:54Z</cp:lastPrinted>
  <dcterms:created xsi:type="dcterms:W3CDTF">2015-10-19T07:12:09Z</dcterms:created>
  <dcterms:modified xsi:type="dcterms:W3CDTF">2025-11-27T09:47:03Z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283cd4-40d8-4b4e-b666-5881e4d226e3_Enabled">
    <vt:lpwstr>true</vt:lpwstr>
  </property>
  <property fmtid="{D5CDD505-2E9C-101B-9397-08002B2CF9AE}" pid="3" name="MSIP_Label_8d283cd4-40d8-4b4e-b666-5881e4d226e3_SetDate">
    <vt:lpwstr>2021-09-27T03:28:41Z</vt:lpwstr>
  </property>
  <property fmtid="{D5CDD505-2E9C-101B-9397-08002B2CF9AE}" pid="4" name="MSIP_Label_8d283cd4-40d8-4b4e-b666-5881e4d226e3_Method">
    <vt:lpwstr>Standard</vt:lpwstr>
  </property>
  <property fmtid="{D5CDD505-2E9C-101B-9397-08002B2CF9AE}" pid="5" name="MSIP_Label_8d283cd4-40d8-4b4e-b666-5881e4d226e3_Name">
    <vt:lpwstr>Public</vt:lpwstr>
  </property>
  <property fmtid="{D5CDD505-2E9C-101B-9397-08002B2CF9AE}" pid="6" name="MSIP_Label_8d283cd4-40d8-4b4e-b666-5881e4d226e3_SiteId">
    <vt:lpwstr>8b52ecaa-f734-4a0c-9b2d-ab31beeb4028</vt:lpwstr>
  </property>
  <property fmtid="{D5CDD505-2E9C-101B-9397-08002B2CF9AE}" pid="7" name="MSIP_Label_8d283cd4-40d8-4b4e-b666-5881e4d226e3_ActionId">
    <vt:lpwstr>6b43b1a8-cb13-4c37-8b78-69b9ea104e34</vt:lpwstr>
  </property>
  <property fmtid="{D5CDD505-2E9C-101B-9397-08002B2CF9AE}" pid="8" name="MSIP_Label_8d283cd4-40d8-4b4e-b666-5881e4d226e3_ContentBits">
    <vt:lpwstr>0</vt:lpwstr>
  </property>
  <property fmtid="{D5CDD505-2E9C-101B-9397-08002B2CF9AE}" pid="9" name="ISR.DocumentVId">
    <vt:lpwstr>3c86c19d1adf4801a0cbf132d7b573cd</vt:lpwstr>
  </property>
</Properties>
</file>