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149" documentId="8_{53D90ACA-460E-435F-863B-E29A39BB3985}" xr6:coauthVersionLast="47" xr6:coauthVersionMax="47" xr10:uidLastSave="{FB7F461A-89D5-44B0-B6B5-1B63D13B92E1}"/>
  <bookViews>
    <workbookView xWindow="-120" yWindow="-120" windowWidth="29040" windowHeight="15720" xr2:uid="{00000000-000D-0000-FFFF-FFFF00000000}"/>
  </bookViews>
  <sheets>
    <sheet name="Část 2 VZ" sheetId="1" r:id="rId1"/>
  </sheets>
  <definedNames>
    <definedName name="_xlnm.Print_Area" localSheetId="0">'Část 2 VZ'!$A$1:$H$12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H5" i="1" s="1"/>
  <c r="G10" i="1"/>
  <c r="H10" i="1" s="1"/>
  <c r="G9" i="1"/>
  <c r="H9" i="1"/>
  <c r="G11" i="1"/>
  <c r="H11" i="1" s="1"/>
  <c r="G8" i="1"/>
  <c r="H8" i="1" s="1"/>
  <c r="G7" i="1"/>
  <c r="H7" i="1" s="1"/>
  <c r="G6" i="1"/>
  <c r="H6" i="1" s="1"/>
  <c r="G4" i="1"/>
  <c r="H4" i="1" l="1"/>
  <c r="H12" i="1" s="1"/>
  <c r="F12" i="1"/>
</calcChain>
</file>

<file path=xl/sharedStrings.xml><?xml version="1.0" encoding="utf-8"?>
<sst xmlns="http://schemas.openxmlformats.org/spreadsheetml/2006/main" count="26" uniqueCount="19">
  <si>
    <t>MJ</t>
  </si>
  <si>
    <t>konkrétní typ nabízeného zařízení s odkazem na technické parametry</t>
  </si>
  <si>
    <t>Cena za položku bez DPH</t>
  </si>
  <si>
    <t>Cena celkem bez DPH</t>
  </si>
  <si>
    <t>ks</t>
  </si>
  <si>
    <t>Specifikace</t>
  </si>
  <si>
    <t>Počet</t>
  </si>
  <si>
    <t>Cena celkem vč. DPH</t>
  </si>
  <si>
    <t>Celková nabídková cena</t>
  </si>
  <si>
    <t>číslo položky</t>
  </si>
  <si>
    <t>Technická specifikace - drobná AV technika pro FF</t>
  </si>
  <si>
    <r>
      <rPr>
        <b/>
        <sz val="9"/>
        <color theme="1"/>
        <rFont val="Quattrocento Sans"/>
        <family val="2"/>
      </rPr>
      <t>Diktafon 1:</t>
    </r>
    <r>
      <rPr>
        <sz val="9"/>
        <color theme="1"/>
        <rFont val="Quattrocento Sans"/>
        <family val="2"/>
      </rPr>
      <t xml:space="preserve"> Typ záznamu: digitální, monofonní
Interní paměť: min. 4 GB
Formát záznamu: MP3
Kapacita záznamu: minimálně 150 h (při nastavení pro záznam řeči s datovým tokem alespoň 48 kb/s nebo ekvivalentním)
Funkce: hlasem aktivované nahrávání (VOR)
Konektivita: integrovaný USB konektor nebo port pro USB kabel 
Napájení: Standardní baterie nebo integrovaný akumulátor s výdrží min. 15 hodin provozu
</t>
    </r>
  </si>
  <si>
    <r>
      <rPr>
        <b/>
        <sz val="9"/>
        <color theme="1"/>
        <rFont val="Quattrocento Sans"/>
        <family val="2"/>
      </rPr>
      <t>Diktafon 2:</t>
    </r>
    <r>
      <rPr>
        <sz val="9"/>
        <color theme="1"/>
        <rFont val="Quattrocento Sans"/>
        <family val="2"/>
      </rPr>
      <t xml:space="preserve"> Kvalita záznamu: Min. 24-bit / 96 kHz.
Vstupy: Min. 2x symetrický vstup XLR fantomovým napájením.
Min. 2x další analogový vstup (XLR nebo TRS) pro linkový/nástrojový signál.
Mikrofon: Integrovaný nebo modulární stereofonní mikrofon v konfiguraci X/Y.
Displej: Integrovaný barevný displej.
Výstupy: Samostatný sluchátkový výstup a linkový výstup (3,5 mm jack).
Napájení: Podpora bateriového provozu i napájení přes USB rozhraní.</t>
    </r>
  </si>
  <si>
    <r>
      <rPr>
        <b/>
        <sz val="9"/>
        <color theme="1"/>
        <rFont val="Quattrocento Sans"/>
        <family val="2"/>
      </rPr>
      <t xml:space="preserve">Diktafon 3: </t>
    </r>
    <r>
      <rPr>
        <sz val="9"/>
        <color theme="1"/>
        <rFont val="Quattrocento Sans"/>
        <family val="2"/>
      </rPr>
      <t>Vnitřní paměť: min. 4 GB
Paměťová karta: slot na microSD/SDHC/SDXC s podporou kapacity min. 32 GB
Formát: MP3 (min. 192 kbps) a LPCM (WAV)
Režim nahrávání: PCM 44,1 kHz/16 bit
Funkce záznamu: hlasem aktivované nahrávání (VOR)
Napájení: integrovaný akumulátor nebo vyměnitelné baterie
Konektor: USB rozhraní pro připojení k PC nebo pro nabíjení</t>
    </r>
  </si>
  <si>
    <r>
      <rPr>
        <b/>
        <sz val="9"/>
        <color theme="1"/>
        <rFont val="Quattrocento Sans"/>
        <family val="2"/>
      </rPr>
      <t xml:space="preserve">Smart televizor: </t>
    </r>
    <r>
      <rPr>
        <sz val="9"/>
        <color theme="1"/>
        <rFont val="Quattrocento Sans"/>
        <family val="2"/>
      </rPr>
      <t>Zobrazovací panel: Technologie LED (LCD), úhlopříčka v rozmezí minimálně 60“ (152 cm)
Rozlišení: Minimálně 3840 × 2160 (4K Ultra HD).
Obrazové vlastnosti: Nativní obnovovací frekvence panelu min. 100 Hz, podpora standardu HDR (minimálně HDR10). Technologie lokálního nebo dynamického řízení jasu.
Příjem signálu: Duální tuner typu DVB-T2 (HEVC/H.265), DVB-S2 a DVB-C (umožňující nezávislé sledování a záznam dvou programů).
Konektivita: Min. 4× HDMI (verze 2.0 a vyšší), min. 2× USB, LAN (RJ-45), integrované WiFi, Bluetooth.
Ostatní: Rozhraní CI+ (pro dekódovací moduly), operační systém umožňující instalaci smart aplikací (webový prohlížeč, streamovací služby).</t>
    </r>
  </si>
  <si>
    <r>
      <rPr>
        <b/>
        <sz val="9"/>
        <color theme="1"/>
        <rFont val="Quattrocento Sans"/>
        <family val="2"/>
      </rPr>
      <t>Webkamera:</t>
    </r>
    <r>
      <rPr>
        <sz val="9"/>
        <color theme="1"/>
        <rFont val="Quattrocento Sans"/>
        <family val="2"/>
      </rPr>
      <t xml:space="preserve"> Rozlišení obrazu: Minimálně Full HD (1920 × 1080 px)
Optické parametry: Snímací úhel v rozsahu minimálně 75°; Funkce automatického ostření obrazu (autofokus).
Audio: Integrovaný mikrofon
Rozhraní a instalace: Připojení pomocí standardu USB (např. USB-A nebo USB-C). Podpora standardu Plug-and-Play (automatická instalace ovladačů v rámci operačního systému).
Mechanické zabezpečení a ochrana: Standardizovaný otvor pro bezpečnostní zámek (např. Kensington Lock) nebo technicky ekvivalentní řešení zajišťující srovnatelnou úroveň ochrany proti krádeži.
Kompatibilita: Plná podpora běžných operačních systémů (např. MS Windows, macOS). Ověřená funkčnost v rámci standardních softwarových platforem pro online komunikaci a videokonference.</t>
    </r>
  </si>
  <si>
    <r>
      <rPr>
        <b/>
        <sz val="9"/>
        <color theme="1"/>
        <rFont val="Quattrocento Sans"/>
        <family val="2"/>
      </rPr>
      <t xml:space="preserve">Fotoaparát: </t>
    </r>
    <r>
      <rPr>
        <sz val="9"/>
        <color theme="1"/>
        <rFont val="Quattrocento Sans"/>
        <family val="2"/>
      </rPr>
      <t>Snímací prvek: Snímač typu CMOS (či technologicky ekvivalentní) s úhlopříčkou minimálně 1,0".
Rozlišení: Minimálně 20 Mpx.
Videozáznam: Podpora rozlišení min. 4K
Obrazový procesor: Moderní procesor s podporou rychlého automatického ostření (AF) a zpracování obrazu v reálném čase.
Displej: LCD panel, plně polohovatelný (výklopný a otočný pro „selfie“ pohled).
Audio: Integrovaný vícesměrový/směrový mikrofon s pokročilou redukcí okolního šumu.
Konektivita: Externí vstup pro mikrofon (stereo jack 3,5 mm) a digitální výstup (např. micro HDMI)
Ergonomie: Tělo přístroje vybavené gripem pro stabilní držení při natáčení jednou rukou.
Citlivost: Rozsah citlivosti ISO v automatickém režimu minimálně do 12 800.</t>
    </r>
  </si>
  <si>
    <r>
      <rPr>
        <b/>
        <sz val="9"/>
        <color theme="1"/>
        <rFont val="Quattrocento Sans"/>
        <family val="2"/>
      </rPr>
      <t>Bezdrátový reproduktor:</t>
    </r>
    <r>
      <rPr>
        <sz val="9"/>
        <color theme="1"/>
        <rFont val="Quattrocento Sans"/>
        <family val="2"/>
      </rPr>
      <t xml:space="preserve"> Typ zařízení: přenosný Bluetooth reproduktor
Konfigurace: minimálně 1 širokopásmový měnič
Celkový výkon: minimálně 20 W 
Frekvenční rozsah: dolní mez max. 65 Hz, horní mez min. 17 000 Hz
Konektivita: Bluetooth ve verzi minimálně 5.0; Konektor pro nabíjení (např. USB C nebo ekvivalent)
Funkce: možnost propojení s dalšími reproduktory stejného typu
Napájení a výdrž: Integrovaný akumulátor s výdrží minimálně 10 hodin
Rozměry a hmotnost: Kompaktní, přenosné provedení (do 1,5 kg)
Odolnost: Stupeň krytí minimálně IP67 nebo ekvivalentní ochrana proti prachu a vodě</t>
    </r>
  </si>
  <si>
    <r>
      <rPr>
        <b/>
        <sz val="9"/>
        <color theme="1"/>
        <rFont val="Quattrocento Sans"/>
        <family val="2"/>
      </rPr>
      <t xml:space="preserve">Diktafon 4: </t>
    </r>
    <r>
      <rPr>
        <sz val="9"/>
        <color theme="1"/>
        <rFont val="Quattrocento Sans"/>
        <family val="2"/>
      </rPr>
      <t>Formát záznamu: PCM (WAV), MP3
Interní paměť: minimálně 4 GB se slotem na paměťovou kartu typu microSD/SDHC/SDXC s podporou kapacity minimálně 32 GB
Displej: LCD s podsvícením
Audio rozhraní: Vstup pro externí mikrofon (jack 3,5 mm), Výstup pro sluchátka (jack 3,5 mm), Integrovaný reproduktor
Konektivita: USB rozhraní pro přenos dat do PC
Napájení: Uživatelsky vyměnitelné standardní baterie typu AAA nebo integrovaný akumulátor s výdrží minimálně 20 hodin (při formátu MP3)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</si>
</sst>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Kč&quot;"/>
  </numFmts>
  <fonts count="7" x14ac:knownFonts="1">
    <font>
      <sz val="11"/>
      <color theme="1"/>
      <name val="Calibri"/>
      <family val="2"/>
      <scheme val="minor"/>
    </font>
    <font>
      <b/>
      <sz val="1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theme="1"/>
      <name val="Quattrocento Sans"/>
      <family val="2"/>
    </font>
    <font>
      <sz val="9"/>
      <color theme="1"/>
      <name val="Quattrocento Sans"/>
      <family val="2"/>
    </font>
    <font>
      <b/>
      <sz val="9"/>
      <color theme="1"/>
      <name val="Quattrocent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0" fillId="2" borderId="0" xfId="0" applyFill="1"/>
    <xf numFmtId="0" fontId="4" fillId="0" borderId="2" xfId="0" applyFont="1" applyBorder="1" applyAlignment="1">
      <alignment horizontal="center" vertical="top" wrapText="1"/>
    </xf>
    <xf numFmtId="3" fontId="4" fillId="0" borderId="2" xfId="0" applyNumberFormat="1" applyFont="1" applyBorder="1" applyAlignment="1">
      <alignment horizontal="right" vertical="top" wrapText="1"/>
    </xf>
    <xf numFmtId="3" fontId="4" fillId="0" borderId="3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 wrapText="1"/>
    </xf>
    <xf numFmtId="3" fontId="5" fillId="0" borderId="4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4" fillId="0" borderId="1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center"/>
    </xf>
    <xf numFmtId="49" fontId="2" fillId="3" borderId="20" xfId="0" applyNumberFormat="1" applyFont="1" applyFill="1" applyBorder="1" applyAlignment="1">
      <alignment horizontal="center" vertical="center" wrapText="1"/>
    </xf>
    <xf numFmtId="3" fontId="2" fillId="4" borderId="21" xfId="0" applyNumberFormat="1" applyFont="1" applyFill="1" applyBorder="1" applyAlignment="1">
      <alignment horizontal="center" vertical="center" wrapText="1"/>
    </xf>
    <xf numFmtId="49" fontId="2" fillId="3" borderId="19" xfId="0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3" fontId="5" fillId="0" borderId="1" xfId="0" applyNumberFormat="1" applyFont="1" applyBorder="1" applyAlignment="1">
      <alignment horizontal="center" vertical="top" wrapText="1"/>
    </xf>
    <xf numFmtId="165" fontId="4" fillId="0" borderId="2" xfId="0" applyNumberFormat="1" applyFont="1" applyBorder="1" applyAlignment="1">
      <alignment horizontal="right" vertical="top" wrapText="1"/>
    </xf>
    <xf numFmtId="165" fontId="4" fillId="0" borderId="12" xfId="0" applyNumberFormat="1" applyFont="1" applyBorder="1" applyAlignment="1">
      <alignment horizontal="right" vertical="top" wrapText="1"/>
    </xf>
    <xf numFmtId="165" fontId="4" fillId="0" borderId="14" xfId="0" applyNumberFormat="1" applyFont="1" applyBorder="1" applyAlignment="1">
      <alignment horizontal="right" vertical="top" wrapText="1"/>
    </xf>
    <xf numFmtId="165" fontId="4" fillId="0" borderId="3" xfId="0" applyNumberFormat="1" applyFont="1" applyBorder="1" applyAlignment="1">
      <alignment horizontal="right" vertical="top" wrapText="1"/>
    </xf>
    <xf numFmtId="165" fontId="4" fillId="0" borderId="4" xfId="0" applyNumberFormat="1" applyFont="1" applyBorder="1" applyAlignment="1">
      <alignment horizontal="right" vertical="top" wrapText="1"/>
    </xf>
    <xf numFmtId="165" fontId="4" fillId="0" borderId="17" xfId="0" applyNumberFormat="1" applyFont="1" applyBorder="1" applyAlignment="1">
      <alignment horizontal="right" vertical="top" wrapText="1"/>
    </xf>
    <xf numFmtId="0" fontId="5" fillId="0" borderId="5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top" wrapText="1"/>
    </xf>
    <xf numFmtId="165" fontId="4" fillId="0" borderId="25" xfId="0" applyNumberFormat="1" applyFont="1" applyBorder="1" applyAlignment="1">
      <alignment horizontal="right" vertical="top" wrapText="1"/>
    </xf>
    <xf numFmtId="0" fontId="4" fillId="5" borderId="2" xfId="0" applyFont="1" applyFill="1" applyBorder="1" applyAlignment="1" applyProtection="1">
      <alignment vertical="top" wrapText="1"/>
      <protection locked="0"/>
    </xf>
    <xf numFmtId="0" fontId="4" fillId="5" borderId="5" xfId="0" applyFont="1" applyFill="1" applyBorder="1" applyAlignment="1" applyProtection="1">
      <alignment vertical="top" wrapText="1"/>
      <protection locked="0"/>
    </xf>
    <xf numFmtId="3" fontId="4" fillId="5" borderId="1" xfId="0" applyNumberFormat="1" applyFont="1" applyFill="1" applyBorder="1" applyAlignment="1" applyProtection="1">
      <alignment horizontal="left" vertical="top" wrapText="1"/>
      <protection locked="0"/>
    </xf>
    <xf numFmtId="3" fontId="4" fillId="5" borderId="6" xfId="0" applyNumberFormat="1" applyFont="1" applyFill="1" applyBorder="1" applyAlignment="1" applyProtection="1">
      <alignment horizontal="left" vertical="top" wrapText="1"/>
      <protection locked="0"/>
    </xf>
    <xf numFmtId="165" fontId="4" fillId="5" borderId="2" xfId="0" applyNumberFormat="1" applyFont="1" applyFill="1" applyBorder="1" applyAlignment="1" applyProtection="1">
      <alignment horizontal="right" vertical="top" wrapText="1"/>
      <protection locked="0"/>
    </xf>
    <xf numFmtId="165" fontId="4" fillId="5" borderId="3" xfId="0" applyNumberFormat="1" applyFont="1" applyFill="1" applyBorder="1" applyAlignment="1" applyProtection="1">
      <alignment horizontal="right" vertical="top" wrapText="1"/>
      <protection locked="0"/>
    </xf>
    <xf numFmtId="165" fontId="4" fillId="5" borderId="1" xfId="0" applyNumberFormat="1" applyFont="1" applyFill="1" applyBorder="1" applyAlignment="1" applyProtection="1">
      <alignment horizontal="right" vertical="top" wrapText="1"/>
      <protection locked="0"/>
    </xf>
    <xf numFmtId="165" fontId="4" fillId="5" borderId="5" xfId="0" applyNumberFormat="1" applyFont="1" applyFill="1" applyBorder="1" applyAlignment="1" applyProtection="1">
      <alignment horizontal="right" vertical="top" wrapText="1"/>
      <protection locked="0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/>
    </xf>
    <xf numFmtId="165" fontId="2" fillId="6" borderId="9" xfId="0" applyNumberFormat="1" applyFont="1" applyFill="1" applyBorder="1" applyAlignment="1">
      <alignment horizontal="center" vertical="center"/>
    </xf>
    <xf numFmtId="165" fontId="2" fillId="6" borderId="10" xfId="0" applyNumberFormat="1" applyFont="1" applyFill="1" applyBorder="1" applyAlignment="1">
      <alignment horizontal="center" vertical="center"/>
    </xf>
    <xf numFmtId="165" fontId="2" fillId="0" borderId="24" xfId="0" applyNumberFormat="1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39B8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topLeftCell="A9" zoomScaleNormal="100" zoomScaleSheetLayoutView="100" workbookViewId="0">
      <selection activeCell="C10" sqref="C10"/>
    </sheetView>
  </sheetViews>
  <sheetFormatPr defaultRowHeight="15" x14ac:dyDescent="0.25"/>
  <cols>
    <col min="1" max="1" width="9.5703125" style="1" customWidth="1"/>
    <col min="2" max="2" width="73.42578125" style="2" customWidth="1"/>
    <col min="3" max="3" width="41.85546875" style="1" customWidth="1"/>
    <col min="4" max="4" width="8.7109375" style="3" customWidth="1"/>
    <col min="5" max="5" width="11.42578125" style="3" customWidth="1"/>
    <col min="6" max="6" width="16.7109375" style="3" customWidth="1"/>
    <col min="7" max="8" width="16.7109375" style="4" customWidth="1"/>
  </cols>
  <sheetData>
    <row r="1" spans="1:8" ht="24" thickBot="1" x14ac:dyDescent="0.4">
      <c r="A1" s="44" t="s">
        <v>10</v>
      </c>
      <c r="B1" s="45"/>
      <c r="C1" s="45"/>
      <c r="D1" s="45"/>
      <c r="E1" s="45"/>
      <c r="F1" s="45"/>
      <c r="G1" s="45"/>
      <c r="H1" s="46"/>
    </row>
    <row r="2" spans="1:8" ht="15.75" thickBot="1" x14ac:dyDescent="0.3"/>
    <row r="3" spans="1:8" ht="26.25" thickBot="1" x14ac:dyDescent="0.3">
      <c r="A3" s="22" t="s">
        <v>9</v>
      </c>
      <c r="B3" s="20" t="s">
        <v>5</v>
      </c>
      <c r="C3" s="20" t="s">
        <v>1</v>
      </c>
      <c r="D3" s="19" t="s">
        <v>0</v>
      </c>
      <c r="E3" s="20" t="s">
        <v>6</v>
      </c>
      <c r="F3" s="20" t="s">
        <v>2</v>
      </c>
      <c r="G3" s="20" t="s">
        <v>3</v>
      </c>
      <c r="H3" s="21" t="s">
        <v>7</v>
      </c>
    </row>
    <row r="4" spans="1:8" s="5" customFormat="1" ht="101.25" customHeight="1" x14ac:dyDescent="0.25">
      <c r="A4" s="14">
        <v>1</v>
      </c>
      <c r="B4" s="13" t="s">
        <v>11</v>
      </c>
      <c r="C4" s="36"/>
      <c r="D4" s="6" t="s">
        <v>4</v>
      </c>
      <c r="E4" s="7">
        <v>2</v>
      </c>
      <c r="F4" s="40"/>
      <c r="G4" s="27">
        <f>E4*F4</f>
        <v>0</v>
      </c>
      <c r="H4" s="28">
        <f>G4*1.21</f>
        <v>0</v>
      </c>
    </row>
    <row r="5" spans="1:8" s="5" customFormat="1" ht="87.75" customHeight="1" x14ac:dyDescent="0.25">
      <c r="A5" s="15">
        <v>2</v>
      </c>
      <c r="B5" s="24" t="s">
        <v>12</v>
      </c>
      <c r="C5" s="37"/>
      <c r="D5" s="11" t="s">
        <v>4</v>
      </c>
      <c r="E5" s="7">
        <v>1</v>
      </c>
      <c r="F5" s="41"/>
      <c r="G5" s="27">
        <f>E5*F5</f>
        <v>0</v>
      </c>
      <c r="H5" s="29">
        <f>G5*1.21</f>
        <v>0</v>
      </c>
    </row>
    <row r="6" spans="1:8" s="5" customFormat="1" ht="90" customHeight="1" x14ac:dyDescent="0.25">
      <c r="A6" s="16">
        <v>3</v>
      </c>
      <c r="B6" s="25" t="s">
        <v>13</v>
      </c>
      <c r="C6" s="38"/>
      <c r="D6" s="12" t="s">
        <v>4</v>
      </c>
      <c r="E6" s="8">
        <v>10</v>
      </c>
      <c r="F6" s="41"/>
      <c r="G6" s="30">
        <f t="shared" ref="G6:G10" si="0">E6*F6</f>
        <v>0</v>
      </c>
      <c r="H6" s="29">
        <f t="shared" ref="H6:H11" si="1">G6*1.21</f>
        <v>0</v>
      </c>
    </row>
    <row r="7" spans="1:8" s="5" customFormat="1" ht="110.25" customHeight="1" x14ac:dyDescent="0.25">
      <c r="A7" s="17">
        <v>4</v>
      </c>
      <c r="B7" s="23" t="s">
        <v>18</v>
      </c>
      <c r="C7" s="39"/>
      <c r="D7" s="9" t="s">
        <v>4</v>
      </c>
      <c r="E7" s="10">
        <v>1</v>
      </c>
      <c r="F7" s="42"/>
      <c r="G7" s="31">
        <f t="shared" si="0"/>
        <v>0</v>
      </c>
      <c r="H7" s="32">
        <f t="shared" si="1"/>
        <v>0</v>
      </c>
    </row>
    <row r="8" spans="1:8" s="5" customFormat="1" ht="149.25" customHeight="1" x14ac:dyDescent="0.25">
      <c r="A8" s="18">
        <v>5</v>
      </c>
      <c r="B8" s="13" t="s">
        <v>16</v>
      </c>
      <c r="C8" s="39"/>
      <c r="D8" s="9" t="s">
        <v>4</v>
      </c>
      <c r="E8" s="10">
        <v>1</v>
      </c>
      <c r="F8" s="42"/>
      <c r="G8" s="31">
        <f t="shared" si="0"/>
        <v>0</v>
      </c>
      <c r="H8" s="32">
        <f t="shared" si="1"/>
        <v>0</v>
      </c>
    </row>
    <row r="9" spans="1:8" s="5" customFormat="1" ht="120.75" customHeight="1" x14ac:dyDescent="0.25">
      <c r="A9" s="17">
        <v>6</v>
      </c>
      <c r="B9" s="13" t="s">
        <v>17</v>
      </c>
      <c r="C9" s="39"/>
      <c r="D9" s="26" t="s">
        <v>4</v>
      </c>
      <c r="E9" s="10">
        <v>1</v>
      </c>
      <c r="F9" s="42"/>
      <c r="G9" s="31">
        <f t="shared" si="0"/>
        <v>0</v>
      </c>
      <c r="H9" s="32">
        <f t="shared" si="1"/>
        <v>0</v>
      </c>
    </row>
    <row r="10" spans="1:8" s="5" customFormat="1" ht="145.5" customHeight="1" x14ac:dyDescent="0.25">
      <c r="A10" s="17">
        <v>7</v>
      </c>
      <c r="B10" s="13" t="s">
        <v>15</v>
      </c>
      <c r="C10" s="39"/>
      <c r="D10" s="26" t="s">
        <v>4</v>
      </c>
      <c r="E10" s="10">
        <v>4</v>
      </c>
      <c r="F10" s="42"/>
      <c r="G10" s="31">
        <f t="shared" si="0"/>
        <v>0</v>
      </c>
      <c r="H10" s="32">
        <f t="shared" si="1"/>
        <v>0</v>
      </c>
    </row>
    <row r="11" spans="1:8" s="5" customFormat="1" ht="135" customHeight="1" thickBot="1" x14ac:dyDescent="0.3">
      <c r="A11" s="14">
        <v>8</v>
      </c>
      <c r="B11" s="13" t="s">
        <v>14</v>
      </c>
      <c r="C11" s="37"/>
      <c r="D11" s="33" t="s">
        <v>4</v>
      </c>
      <c r="E11" s="34">
        <v>2</v>
      </c>
      <c r="F11" s="43"/>
      <c r="G11" s="35">
        <f t="shared" ref="G11" si="2">F11*E11</f>
        <v>0</v>
      </c>
      <c r="H11" s="32">
        <f t="shared" si="1"/>
        <v>0</v>
      </c>
    </row>
    <row r="12" spans="1:8" ht="36" customHeight="1" thickBot="1" x14ac:dyDescent="0.3">
      <c r="A12" s="47"/>
      <c r="B12" s="48"/>
      <c r="C12" s="49" t="s">
        <v>8</v>
      </c>
      <c r="D12" s="50"/>
      <c r="E12" s="51"/>
      <c r="F12" s="52">
        <f>SUM(G4:G11)</f>
        <v>0</v>
      </c>
      <c r="G12" s="53"/>
      <c r="H12" s="54">
        <f>SUM(H4:H11)</f>
        <v>0</v>
      </c>
    </row>
  </sheetData>
  <sheetProtection sheet="1" objects="1" scenarios="1"/>
  <mergeCells count="4">
    <mergeCell ref="A1:H1"/>
    <mergeCell ref="A12:B12"/>
    <mergeCell ref="C12:E12"/>
    <mergeCell ref="F12:G12"/>
  </mergeCells>
  <pageMargins left="0.7" right="0.7" top="0.78740157499999996" bottom="0.78740157499999996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Část 2 VZ</vt:lpstr>
      <vt:lpstr>'Část 2 VZ'!Oblast_tisku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2024-01-05T12:05:30Z</dcterms:created>
  <dcterms:modified xsi:type="dcterms:W3CDTF">2026-03-25T13:35:20Z</dcterms:modified>
</cp:coreProperties>
</file>