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116" documentId="8_{A70DF107-F148-4594-AB7A-4FFAE0B2371C}" xr6:coauthVersionLast="47" xr6:coauthVersionMax="47" xr10:uidLastSave="{4E78E64E-0569-4AD2-8227-C58B45BA9C2D}"/>
  <bookViews>
    <workbookView xWindow="-120" yWindow="-120" windowWidth="29040" windowHeight="15720" xr2:uid="{00000000-000D-0000-FFFF-FFFF00000000}"/>
  </bookViews>
  <sheets>
    <sheet name="Část 5 VZ" sheetId="1" r:id="rId1"/>
  </sheets>
  <definedNames>
    <definedName name="_xlnm.Print_Area" localSheetId="0">'Část 5 VZ'!$A$1:$H$10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G9" i="1"/>
  <c r="H9" i="1" s="1"/>
  <c r="G8" i="1"/>
  <c r="H8" i="1" s="1"/>
  <c r="G7" i="1"/>
  <c r="H7" i="1" s="1"/>
  <c r="G6" i="1"/>
  <c r="H6" i="1" s="1"/>
  <c r="G5" i="1"/>
  <c r="H5" i="1" s="1"/>
  <c r="F10" i="1" l="1"/>
  <c r="H10" i="1"/>
</calcChain>
</file>

<file path=xl/sharedStrings.xml><?xml version="1.0" encoding="utf-8"?>
<sst xmlns="http://schemas.openxmlformats.org/spreadsheetml/2006/main" count="22" uniqueCount="17">
  <si>
    <t>MJ</t>
  </si>
  <si>
    <t>konkrétní typ nabízeného zařízení s odkazem na technické parametry</t>
  </si>
  <si>
    <t>Cena za položku bez DPH</t>
  </si>
  <si>
    <t>Cena celkem bez DPH</t>
  </si>
  <si>
    <t>ks</t>
  </si>
  <si>
    <t>Specifikace</t>
  </si>
  <si>
    <t>Počet</t>
  </si>
  <si>
    <t>Cena celkem vč. DPH</t>
  </si>
  <si>
    <t>Celková nabídková cena</t>
  </si>
  <si>
    <t>číslo položky</t>
  </si>
  <si>
    <t>Technická specifikace - drobná AV technika pro PdF II</t>
  </si>
  <si>
    <r>
      <rPr>
        <b/>
        <sz val="9"/>
        <color theme="1"/>
        <rFont val="Quattrocento Sans"/>
        <family val="2"/>
      </rPr>
      <t>Multimediální centrum</t>
    </r>
    <r>
      <rPr>
        <sz val="9"/>
        <color theme="1"/>
        <rFont val="Quattrocento Sans"/>
        <family val="2"/>
      </rPr>
      <t xml:space="preserve"> - s podporou 4K Ultra HD , úložiště 128 GB, operační systém tvOS, Bluetooth a Wi-Fi, ethernet LAN a HDMI 2.1, Netflix a Youtube, kompatibilní s aplikacemi App Store, Apple TV, dálkový ovladač a napájecí adaptér,kompatibilní s HD a 4K HDR televizemi s rozhraním HDMI</t>
    </r>
  </si>
  <si>
    <r>
      <rPr>
        <b/>
        <sz val="9"/>
        <color theme="1"/>
        <rFont val="Quattrocento Sans"/>
        <family val="2"/>
      </rPr>
      <t>Vizualizér</t>
    </r>
    <r>
      <rPr>
        <sz val="9"/>
        <color theme="1"/>
        <rFont val="Quattrocento Sans"/>
        <family val="2"/>
      </rPr>
      <t>. flexibilní rameno, senzor: senzor: 1/3,2" CMOS, rozlišení snímače (senzoru) 13 MPX, efektivní rozlišení videa: horizontálně x vertikálně: 3840 x 2160 pixelů = 4K; optický zoom: 10x; digitální zoom: 23x, celkový zoom: 230x; snímkovací frekvence: 60 fps; velikost snímané oblasti: 480 x 345 mm, zabudovaný mikrofon a osvětlení, možnost připojit USB disk, dálkový ovladač, napájecí adaptér, HDMI vstup a výstup, možnost připojit USB, přenos obrazu přes wi-fi (lze pracovat kompletně bezdrátově).</t>
    </r>
  </si>
  <si>
    <r>
      <rPr>
        <b/>
        <sz val="9"/>
        <color theme="1"/>
        <rFont val="Quattrocento Sans"/>
        <family val="2"/>
      </rPr>
      <t>Sada bezdrátového přijímače a dvou házecích mikrofonů.</t>
    </r>
    <r>
      <rPr>
        <sz val="9"/>
        <color theme="1"/>
        <rFont val="Quattrocento Sans"/>
        <family val="2"/>
      </rPr>
      <t xml:space="preserve"> Dostah až 100 m, životnost baterie 14 h, frekvence DECT. Použití neomezovat na malé prezentační místnosti. Magnetický zámek, který pevně drží mikrofon ve vnějším krytu i když s ním hodíte.</t>
    </r>
  </si>
  <si>
    <r>
      <rPr>
        <b/>
        <sz val="9"/>
        <color theme="1"/>
        <rFont val="Quattrocento Sans"/>
        <family val="2"/>
      </rPr>
      <t>Diktafon s podsvíceným 1.8“ displejem</t>
    </r>
    <r>
      <rPr>
        <sz val="9"/>
        <color theme="1"/>
        <rFont val="Quattrocento Sans"/>
        <family val="2"/>
      </rPr>
      <t xml:space="preserve"> (min. 128×64 px), 5 vnitřních kondenzátorových mikrofonů (X/Y a M/S), 2- a 4-kanálové audio, vstup a výstup 3.5mm jack, nahrávání do lineárního PCM ve formátu WAV (24bit/96kHz), funkce Auto-gain, slot na SD kartu, USB rozhraní (miniB), napájení AA baterie</t>
    </r>
    <r>
      <rPr>
        <sz val="9"/>
        <color theme="1"/>
        <rFont val="Quattrocento Sans"/>
        <family val="2"/>
      </rPr>
      <t>.</t>
    </r>
  </si>
  <si>
    <r>
      <rPr>
        <b/>
        <sz val="9"/>
        <color theme="1"/>
        <rFont val="Quattrocento Sans"/>
        <family val="2"/>
      </rPr>
      <t>Sluchátka</t>
    </r>
    <r>
      <rPr>
        <sz val="9"/>
        <color theme="1"/>
        <rFont val="Quattrocento Sans"/>
        <family val="2"/>
      </rPr>
      <t xml:space="preserve"> přes hlavu, frekvence 5 Hz až 35 kHz, citlivost 96 - 100 dB, impedance 32 - 35 ohmů, 3,5mm jack, min. 3m kabel, uzavřená konstrukce</t>
    </r>
  </si>
  <si>
    <r>
      <rPr>
        <b/>
        <sz val="9"/>
        <color theme="1"/>
        <rFont val="Quattrocento Sans"/>
        <family val="2"/>
      </rPr>
      <t xml:space="preserve">Sluchátka </t>
    </r>
    <r>
      <rPr>
        <sz val="9"/>
        <color theme="1"/>
        <rFont val="Quattrocento Sans"/>
        <family val="2"/>
      </rPr>
      <t>přes hlavu, okolo uší, uzavřená konstrukce, 3,5 mm Jack, 6,3 mm Jack, frekvenční rozsah 16-20000 Hz, citlivost 112 dB/mW, impedance 32 Ohm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</si>
</sst>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1"/>
      <name val="Quattrocento Sans"/>
      <family val="2"/>
    </font>
    <font>
      <sz val="9"/>
      <color theme="1"/>
      <name val="Quattrocento Sans"/>
      <family val="2"/>
    </font>
    <font>
      <b/>
      <sz val="9"/>
      <color theme="1"/>
      <name val="Quattrocent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0" fillId="2" borderId="0" xfId="0" applyFill="1"/>
    <xf numFmtId="3" fontId="4" fillId="0" borderId="2" xfId="0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 wrapText="1"/>
    </xf>
    <xf numFmtId="3" fontId="2" fillId="4" borderId="18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1" xfId="0" applyNumberFormat="1" applyFont="1" applyBorder="1" applyAlignment="1">
      <alignment horizontal="right" vertical="top" wrapText="1"/>
    </xf>
    <xf numFmtId="4" fontId="4" fillId="0" borderId="3" xfId="0" applyNumberFormat="1" applyFont="1" applyBorder="1" applyAlignment="1">
      <alignment horizontal="right" vertical="top" wrapText="1"/>
    </xf>
    <xf numFmtId="4" fontId="4" fillId="0" borderId="4" xfId="0" applyNumberFormat="1" applyFont="1" applyBorder="1" applyAlignment="1">
      <alignment horizontal="right" vertical="top" wrapText="1"/>
    </xf>
    <xf numFmtId="4" fontId="4" fillId="0" borderId="14" xfId="0" applyNumberFormat="1" applyFont="1" applyBorder="1" applyAlignment="1">
      <alignment horizontal="right" vertical="top" wrapText="1"/>
    </xf>
    <xf numFmtId="0" fontId="4" fillId="0" borderId="19" xfId="0" applyFont="1" applyBorder="1" applyAlignment="1">
      <alignment vertical="top" wrapText="1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center" vertical="top" wrapText="1"/>
    </xf>
    <xf numFmtId="3" fontId="4" fillId="0" borderId="24" xfId="0" applyNumberFormat="1" applyFont="1" applyBorder="1" applyAlignment="1">
      <alignment horizontal="right" vertical="top" wrapText="1"/>
    </xf>
    <xf numFmtId="4" fontId="4" fillId="0" borderId="25" xfId="0" applyNumberFormat="1" applyFont="1" applyBorder="1" applyAlignment="1">
      <alignment horizontal="right" vertical="top" wrapText="1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164" fontId="2" fillId="6" borderId="8" xfId="0" applyNumberFormat="1" applyFont="1" applyFill="1" applyBorder="1" applyAlignment="1">
      <alignment horizontal="center" vertical="center"/>
    </xf>
    <xf numFmtId="164" fontId="2" fillId="6" borderId="9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 applyProtection="1">
      <alignment vertical="top" wrapText="1"/>
      <protection locked="0"/>
    </xf>
    <xf numFmtId="3" fontId="4" fillId="5" borderId="1" xfId="0" applyNumberFormat="1" applyFont="1" applyFill="1" applyBorder="1" applyAlignment="1" applyProtection="1">
      <alignment horizontal="left" vertical="top" wrapText="1"/>
      <protection locked="0"/>
    </xf>
    <xf numFmtId="3" fontId="4" fillId="5" borderId="6" xfId="0" applyNumberFormat="1" applyFont="1" applyFill="1" applyBorder="1" applyAlignment="1" applyProtection="1">
      <alignment horizontal="left" vertical="top" wrapText="1"/>
      <protection locked="0"/>
    </xf>
    <xf numFmtId="3" fontId="4" fillId="5" borderId="23" xfId="0" applyNumberFormat="1" applyFont="1" applyFill="1" applyBorder="1" applyAlignment="1" applyProtection="1">
      <alignment horizontal="left" vertical="top" wrapText="1"/>
      <protection locked="0"/>
    </xf>
    <xf numFmtId="4" fontId="4" fillId="5" borderId="3" xfId="0" applyNumberFormat="1" applyFont="1" applyFill="1" applyBorder="1" applyAlignment="1" applyProtection="1">
      <alignment horizontal="right" vertical="top" wrapText="1"/>
      <protection locked="0"/>
    </xf>
    <xf numFmtId="4" fontId="4" fillId="5" borderId="1" xfId="0" applyNumberFormat="1" applyFont="1" applyFill="1" applyBorder="1" applyAlignment="1" applyProtection="1">
      <alignment horizontal="right" vertical="top" wrapText="1"/>
      <protection locked="0"/>
    </xf>
    <xf numFmtId="4" fontId="4" fillId="5" borderId="24" xfId="0" applyNumberFormat="1" applyFont="1" applyFill="1" applyBorder="1" applyAlignment="1" applyProtection="1">
      <alignment horizontal="right" vertical="top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39B8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"/>
  <sheetViews>
    <sheetView tabSelected="1" zoomScaleNormal="100" zoomScaleSheetLayoutView="100" workbookViewId="0">
      <selection activeCell="C4" sqref="C4"/>
    </sheetView>
  </sheetViews>
  <sheetFormatPr defaultRowHeight="15" x14ac:dyDescent="0.25"/>
  <cols>
    <col min="1" max="1" width="9.5703125" style="1" customWidth="1"/>
    <col min="2" max="2" width="73.42578125" style="2" customWidth="1"/>
    <col min="3" max="3" width="41.85546875" style="1" customWidth="1"/>
    <col min="4" max="4" width="8.7109375" style="3" customWidth="1"/>
    <col min="5" max="5" width="11.42578125" style="3" customWidth="1"/>
    <col min="6" max="6" width="12.140625" style="3" customWidth="1"/>
    <col min="7" max="7" width="16.28515625" style="4" customWidth="1"/>
    <col min="8" max="8" width="14.28515625" style="4" customWidth="1"/>
  </cols>
  <sheetData>
    <row r="1" spans="1:8" ht="24" thickBot="1" x14ac:dyDescent="0.4">
      <c r="A1" s="30" t="s">
        <v>10</v>
      </c>
      <c r="B1" s="31"/>
      <c r="C1" s="31"/>
      <c r="D1" s="31"/>
      <c r="E1" s="31"/>
      <c r="F1" s="31"/>
      <c r="G1" s="31"/>
      <c r="H1" s="32"/>
    </row>
    <row r="2" spans="1:8" ht="15.75" thickBot="1" x14ac:dyDescent="0.3"/>
    <row r="3" spans="1:8" ht="39" thickBot="1" x14ac:dyDescent="0.3">
      <c r="A3" s="19" t="s">
        <v>9</v>
      </c>
      <c r="B3" s="17" t="s">
        <v>5</v>
      </c>
      <c r="C3" s="17" t="s">
        <v>1</v>
      </c>
      <c r="D3" s="16" t="s">
        <v>0</v>
      </c>
      <c r="E3" s="17" t="s">
        <v>6</v>
      </c>
      <c r="F3" s="17" t="s">
        <v>2</v>
      </c>
      <c r="G3" s="17" t="s">
        <v>3</v>
      </c>
      <c r="H3" s="18" t="s">
        <v>7</v>
      </c>
    </row>
    <row r="4" spans="1:8" s="5" customFormat="1" ht="51.75" customHeight="1" x14ac:dyDescent="0.25">
      <c r="A4" s="12">
        <v>1</v>
      </c>
      <c r="B4" s="22" t="s">
        <v>11</v>
      </c>
      <c r="C4" s="44"/>
      <c r="D4" s="10" t="s">
        <v>4</v>
      </c>
      <c r="E4" s="6">
        <v>1</v>
      </c>
      <c r="F4" s="48"/>
      <c r="G4" s="24">
        <f>E4*F4</f>
        <v>0</v>
      </c>
      <c r="H4" s="25">
        <f>G4*1.21</f>
        <v>0</v>
      </c>
    </row>
    <row r="5" spans="1:8" s="5" customFormat="1" ht="78" customHeight="1" x14ac:dyDescent="0.25">
      <c r="A5" s="13">
        <v>2</v>
      </c>
      <c r="B5" s="23" t="s">
        <v>12</v>
      </c>
      <c r="C5" s="45"/>
      <c r="D5" s="11" t="s">
        <v>4</v>
      </c>
      <c r="E5" s="7">
        <v>1</v>
      </c>
      <c r="F5" s="48"/>
      <c r="G5" s="26">
        <f t="shared" ref="G5:G9" si="0">E5*F5</f>
        <v>0</v>
      </c>
      <c r="H5" s="25">
        <f t="shared" ref="H5:H9" si="1">G5*1.21</f>
        <v>0</v>
      </c>
    </row>
    <row r="6" spans="1:8" s="5" customFormat="1" ht="42" customHeight="1" x14ac:dyDescent="0.25">
      <c r="A6" s="14">
        <v>3</v>
      </c>
      <c r="B6" s="29" t="s">
        <v>13</v>
      </c>
      <c r="C6" s="46"/>
      <c r="D6" s="8" t="s">
        <v>4</v>
      </c>
      <c r="E6" s="9">
        <v>1</v>
      </c>
      <c r="F6" s="49"/>
      <c r="G6" s="27">
        <f t="shared" si="0"/>
        <v>0</v>
      </c>
      <c r="H6" s="28">
        <f t="shared" si="1"/>
        <v>0</v>
      </c>
    </row>
    <row r="7" spans="1:8" s="5" customFormat="1" ht="51" customHeight="1" x14ac:dyDescent="0.25">
      <c r="A7" s="15">
        <v>4</v>
      </c>
      <c r="B7" s="21" t="s">
        <v>14</v>
      </c>
      <c r="C7" s="46"/>
      <c r="D7" s="8" t="s">
        <v>4</v>
      </c>
      <c r="E7" s="9">
        <v>2</v>
      </c>
      <c r="F7" s="49"/>
      <c r="G7" s="27">
        <f t="shared" si="0"/>
        <v>0</v>
      </c>
      <c r="H7" s="28">
        <f t="shared" si="1"/>
        <v>0</v>
      </c>
    </row>
    <row r="8" spans="1:8" s="5" customFormat="1" ht="30" customHeight="1" x14ac:dyDescent="0.25">
      <c r="A8" s="14">
        <v>5</v>
      </c>
      <c r="B8" s="21" t="s">
        <v>15</v>
      </c>
      <c r="C8" s="46"/>
      <c r="D8" s="20" t="s">
        <v>4</v>
      </c>
      <c r="E8" s="9">
        <v>3</v>
      </c>
      <c r="F8" s="49"/>
      <c r="G8" s="27">
        <f t="shared" si="0"/>
        <v>0</v>
      </c>
      <c r="H8" s="28">
        <f t="shared" si="1"/>
        <v>0</v>
      </c>
    </row>
    <row r="9" spans="1:8" s="5" customFormat="1" ht="39" customHeight="1" thickBot="1" x14ac:dyDescent="0.3">
      <c r="A9" s="14">
        <v>6</v>
      </c>
      <c r="B9" s="21" t="s">
        <v>16</v>
      </c>
      <c r="C9" s="47"/>
      <c r="D9" s="36" t="s">
        <v>4</v>
      </c>
      <c r="E9" s="37">
        <v>5</v>
      </c>
      <c r="F9" s="50"/>
      <c r="G9" s="38">
        <f t="shared" si="0"/>
        <v>0</v>
      </c>
      <c r="H9" s="28">
        <f t="shared" si="1"/>
        <v>0</v>
      </c>
    </row>
    <row r="10" spans="1:8" ht="36" customHeight="1" thickBot="1" x14ac:dyDescent="0.3">
      <c r="A10" s="33"/>
      <c r="B10" s="34"/>
      <c r="C10" s="39" t="s">
        <v>8</v>
      </c>
      <c r="D10" s="40"/>
      <c r="E10" s="41"/>
      <c r="F10" s="42">
        <f>SUM(G4:G9)</f>
        <v>0</v>
      </c>
      <c r="G10" s="43"/>
      <c r="H10" s="35">
        <f>SUM(H4:H9)</f>
        <v>0</v>
      </c>
    </row>
  </sheetData>
  <sheetProtection sheet="1" objects="1" scenarios="1"/>
  <mergeCells count="4">
    <mergeCell ref="A1:H1"/>
    <mergeCell ref="A10:B10"/>
    <mergeCell ref="C10:E10"/>
    <mergeCell ref="F10:G10"/>
  </mergeCells>
  <pageMargins left="0.7" right="0.7" top="0.78740157499999996" bottom="0.78740157499999996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5 VZ</vt:lpstr>
      <vt:lpstr>'Část 5 VZ'!Oblast_tisku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2024-01-05T12:05:30Z</dcterms:created>
  <dcterms:modified xsi:type="dcterms:W3CDTF">2026-03-25T13:41:04Z</dcterms:modified>
</cp:coreProperties>
</file>