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520" windowHeight="14655" activeTab="0"/>
  </bookViews>
  <sheets>
    <sheet name="verso_12814" sheetId="1" r:id="rId1"/>
  </sheets>
  <definedNames/>
  <calcPr fullCalcOnLoad="1"/>
</workbook>
</file>

<file path=xl/sharedStrings.xml><?xml version="1.0" encoding="utf-8"?>
<sst xmlns="http://schemas.openxmlformats.org/spreadsheetml/2006/main" count="312" uniqueCount="130">
  <si>
    <t>Počítače a notebooky</t>
  </si>
  <si>
    <r>
      <t>Uchazeč:</t>
    </r>
    <r>
      <rPr>
        <sz val="11"/>
        <color theme="1"/>
        <rFont val="Calibri"/>
        <family val="2"/>
      </rPr>
      <t>  </t>
    </r>
  </si>
  <si>
    <t>Pořadové číslo položky</t>
  </si>
  <si>
    <t>Název  </t>
  </si>
  <si>
    <t>Počet kusů  </t>
  </si>
  <si>
    <t>Předpokl. hodnota v Kč bez DPH:  </t>
  </si>
  <si>
    <t>Nákl. středisko  </t>
  </si>
  <si>
    <t>SPP  </t>
  </si>
  <si>
    <t>Zdroj  </t>
  </si>
  <si>
    <t>Specifikace uchazeče  </t>
  </si>
  <si>
    <t>Nabídková cena bez DPH  </t>
  </si>
  <si>
    <t>Název projektu EU  </t>
  </si>
  <si>
    <t>Registr. číslo proj. EU  </t>
  </si>
  <si>
    <t>Pracoviště:  </t>
  </si>
  <si>
    <t>Dodací adresa:  </t>
  </si>
  <si>
    <t>Fakturační adresa:  </t>
  </si>
  <si>
    <t>Odpovědná osoba:  </t>
  </si>
  <si>
    <t>Objednatel:  </t>
  </si>
  <si>
    <t> Čtečka e-knih C02 </t>
  </si>
  <si>
    <t>   </t>
  </si>
  <si>
    <t>1430 Ústav preventivního lékařství  </t>
  </si>
  <si>
    <t>  </t>
  </si>
  <si>
    <t>11  </t>
  </si>
  <si>
    <t> Ústav preventivního lékařství, Hněvotínská 3, 77515, Olomouc, tel.: </t>
  </si>
  <si>
    <t>BEČVÁŘOVÁ Jarmila , 1430  </t>
  </si>
  <si>
    <t>BEČVÁŘOVÁ Jarmila</t>
  </si>
  <si>
    <t> Monitor M22 </t>
  </si>
  <si>
    <t>3122 Katedra experimentální fyziky  </t>
  </si>
  <si>
    <t> Katedra experimentální fyziky, 17. listopadu 12, 77146, Olomouc, tel.: </t>
  </si>
  <si>
    <t>VŮJTEK Milan , 3122  </t>
  </si>
  <si>
    <t>VŮJTEK Milan Mgr.</t>
  </si>
  <si>
    <t>3725 RCPTM - Odd. Nanokrystalické kovy  </t>
  </si>
  <si>
    <t>30  </t>
  </si>
  <si>
    <t> RCPTM - Odd. Nanokrystalické kovy, Šlechtitelů 11, 78371, Olomouc, tel.: 585634487 </t>
  </si>
  <si>
    <t> RCPTM - Odd. Nanokrystalické kovy, Šlechtitelů 11, 78371, Olomouc, tel.: </t>
  </si>
  <si>
    <t>KAŠLÍK Josef , 3725  </t>
  </si>
  <si>
    <t>KAŠLÍK Josef Mgr.</t>
  </si>
  <si>
    <t>1120 Ústav biologie  </t>
  </si>
  <si>
    <t> Ústav biologie, Hněvotínská 3, 77515, Olomouc, tel.: </t>
  </si>
  <si>
    <t>VAŘEKA Libor , 1120  </t>
  </si>
  <si>
    <t>VAŘEKA Libor</t>
  </si>
  <si>
    <t> Monitor M23 </t>
  </si>
  <si>
    <t>3704 CRH - Oddělení molekulární biologie  </t>
  </si>
  <si>
    <t> CRH - Oddělení molekulární biologie, Šlechtitelů 813/21, 78371, Olomouc, tel.: </t>
  </si>
  <si>
    <t>GALUSZKA Petr , 3704  </t>
  </si>
  <si>
    <t>GALUSZKA Petr Doc. Mgr.</t>
  </si>
  <si>
    <t>1210 Ústav farmakologie  </t>
  </si>
  <si>
    <t> Ústav farmakologie, Hněvotínská 3, 77515, Olomouc, tel.: </t>
  </si>
  <si>
    <t>HAVELKOVÁ Dagmar , 1210  </t>
  </si>
  <si>
    <t>HAVELKOVÁ Dagmar</t>
  </si>
  <si>
    <t>1315 II. Chirurgická klinika-cévně transplan.  </t>
  </si>
  <si>
    <t> II. Chirurgická klinika-cévně transplan., I. P. Pavlova 6, 77520, Olomouc, tel.: </t>
  </si>
  <si>
    <t>KLÁSKOVÁ Drahomíra , 1315  </t>
  </si>
  <si>
    <t>KLÁSKOVÁ Drahomíra</t>
  </si>
  <si>
    <t> Monitor M24 </t>
  </si>
  <si>
    <t>3144 Katedra ekologie a životního prostředí  </t>
  </si>
  <si>
    <t> Katedra ekologie a životního prostředí, Šlechtitelů 11, 77146, Olomouc, tel.:585 634 551 </t>
  </si>
  <si>
    <t> Katedra ekologie a životního prostředí, 17. listopadu 11, 77146, Olomouc, tel.:585 634 551 </t>
  </si>
  <si>
    <t>ZACHOVALOVÁ Petra , 3144  </t>
  </si>
  <si>
    <t>ZACHOVALOVÁ Petra</t>
  </si>
  <si>
    <t> Monitor M24-IPS </t>
  </si>
  <si>
    <t>3145 Katedra buněčné biologie a genetiky  </t>
  </si>
  <si>
    <t> Katedra buněčné biologie a genetiky, Šlechtitelů 11, 78371, Olomouc, tel.:585 634 901 </t>
  </si>
  <si>
    <t> UPOL, Přírodovědecká fakulta, tř. 17. listopadu 1192/12, 77146 Olomouc </t>
  </si>
  <si>
    <t>BAŘINOVÁ Svatava , 3145  </t>
  </si>
  <si>
    <t>BAŘINOVÁ Svatava Mgr.</t>
  </si>
  <si>
    <t>5950 Oddělení pro zahraniční spolupráci a IT  </t>
  </si>
  <si>
    <t> Oddělení pro zahraniční spolupráci a IT, Tř. Míru 115, 77111, Olomouc, tel.:585636041 </t>
  </si>
  <si>
    <t>VEVERKA Jiří , 5950  </t>
  </si>
  <si>
    <t>VEVERKA Jiří Mgr.</t>
  </si>
  <si>
    <t> Monitor X48 </t>
  </si>
  <si>
    <t>5900 Děkanát FTK  </t>
  </si>
  <si>
    <t> Děkanát FTK, Tř. Míru 115, 77111, Olomouc, tel.:585636041 </t>
  </si>
  <si>
    <t> Notebook A0 - levný </t>
  </si>
  <si>
    <t> Notebook A1 kancelářský </t>
  </si>
  <si>
    <t>3908 Oddělení technické podpory  </t>
  </si>
  <si>
    <t> Oddělení technické podpory, 17. listopadu 12, 78371, Olomouc, tel.: </t>
  </si>
  <si>
    <t>POLÁNKOVÁ SILVIE , 3908  </t>
  </si>
  <si>
    <t>POLÁNKOVÁ SILVIE</t>
  </si>
  <si>
    <t>5970 Oddělení dalšího vzdělávání FTK  </t>
  </si>
  <si>
    <t> Oddělení dalšího vzdělávání FTK, Tř. Míru 115, 77111, Olomouc, tel.:585636041 </t>
  </si>
  <si>
    <t> Notebook A2 kancelářský </t>
  </si>
  <si>
    <t> Notebook B2 firemní </t>
  </si>
  <si>
    <t> Notebook B3 firemní </t>
  </si>
  <si>
    <t>1340 Porodnicko-gynekologická klinika  </t>
  </si>
  <si>
    <t> Centesimo, Teoretické ústavy, Hněvotínská 3, Olomouc </t>
  </si>
  <si>
    <t> Porodnicko-gynekologická klinika, I. P. Pavlova 6, 77520, Olomouc, tel.: </t>
  </si>
  <si>
    <t>LISTOPADOVÁ Věra , 1340  </t>
  </si>
  <si>
    <t>LISTOPADOVÁ Věra</t>
  </si>
  <si>
    <t> Notebook X164 </t>
  </si>
  <si>
    <t>3143 Kat. zoologie a Ornitologická laboratoř  </t>
  </si>
  <si>
    <t>8100122033  </t>
  </si>
  <si>
    <t>12  </t>
  </si>
  <si>
    <t> Podpora vytv. excel. výzk. týmů a intersektorální mobility na UP v Olomouci II  </t>
  </si>
  <si>
    <t>CZ.1.07/2.3.00/30.0041  </t>
  </si>
  <si>
    <t> Kat. zoologie a Ornitologická laboratoř, 17. listopadu 50, 77146, Olomouc, tel.: 585634221 </t>
  </si>
  <si>
    <t> Přírodovědecká fakulta, UP Olomouc, 17. listopadu 12, 77146, Olomouc </t>
  </si>
  <si>
    <t>REMEŠ Vladimír , 3143  </t>
  </si>
  <si>
    <t>REMEŠ Vladimír Doc. Mgr.</t>
  </si>
  <si>
    <t> Počítač A - ekonomický </t>
  </si>
  <si>
    <t>813104141  </t>
  </si>
  <si>
    <t> Propojení výuky oborů Molekulární a buněčné biologie a Ochrany a tvorby ŽP  </t>
  </si>
  <si>
    <t>CZ.1.07/2.2.00/28.0032  </t>
  </si>
  <si>
    <t> Katedra buněčné biologie a genetiky, Šlechtitelů 11, 78371, Olomouc, tel.: 585 634 575 </t>
  </si>
  <si>
    <t> Univerzita Palackého v Olomouci, Přírodovědecká fakulta, 17.listopadu 1192/12, 77146, Olomouc </t>
  </si>
  <si>
    <t>BRABLCOVÁ Lenka , 3144  </t>
  </si>
  <si>
    <t>BRABLCOVÁ Lenka Mgr.</t>
  </si>
  <si>
    <t> Počítač B - kancelářský </t>
  </si>
  <si>
    <t>1911 Správa budov  </t>
  </si>
  <si>
    <t>19  </t>
  </si>
  <si>
    <t> Správa budov, Hněvotínská 3, 77515, Olomouc, tel.: 585 632 902 </t>
  </si>
  <si>
    <t> Správa budov, Tř. Svobody 8, 77126, Olomouc, tel.: </t>
  </si>
  <si>
    <t>ŠVARCOVÁ Anna , 1911  </t>
  </si>
  <si>
    <t>ŠVARCOVÁ Anna Ing.</t>
  </si>
  <si>
    <t> Počítač C - výkonné PC </t>
  </si>
  <si>
    <t>Notebook A1 kancelářský</t>
  </si>
  <si>
    <t>5110 Katedra společen. věd v kinantropologii</t>
  </si>
  <si>
    <t>Oddělení pro zahraniční spolupráci a IT, Tř. Míru 115, 77111, Olomouc, tel.:585636041</t>
  </si>
  <si>
    <t>Katedra společen. věd v kinantropologii, Tř. Míru 115, 77111, Olomouc, tel.:585636041</t>
  </si>
  <si>
    <t>VEVERKA Jiří , 5950</t>
  </si>
  <si>
    <t xml:space="preserve"> Šafář Michal , 5110  </t>
  </si>
  <si>
    <t>Notebook B2 firemní</t>
  </si>
  <si>
    <t>7110 Katedra teorie práva a právních dějin</t>
  </si>
  <si>
    <t>Katedra teorie práva a právních dějin, 17. listopadu 8, 77111, Olomouc, tel.:</t>
  </si>
  <si>
    <t xml:space="preserve"> BUBELOVÁ KAMILA JUDr.  </t>
  </si>
  <si>
    <t>Počítačové sestavy, notebooky a monitory 003-2015</t>
  </si>
  <si>
    <t>Celková nabídková cena:  </t>
  </si>
  <si>
    <r>
      <t>Předpokládaná hodnota v Kč bez DPH:</t>
    </r>
    <r>
      <rPr>
        <sz val="11"/>
        <color indexed="8"/>
        <rFont val="Calibri"/>
        <family val="2"/>
      </rPr>
      <t>  </t>
    </r>
  </si>
  <si>
    <t>582 300,00 Kč</t>
  </si>
  <si>
    <t>MERIT GROUP a.s.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</si>
</sst>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_ ;\-#,##0\ "/>
    <numFmt numFmtId="169" formatCode="#,##0.0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6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21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left" wrapText="1"/>
    </xf>
    <xf numFmtId="41" fontId="0" fillId="33" borderId="10" xfId="0" applyNumberFormat="1" applyFill="1" applyBorder="1" applyAlignment="1">
      <alignment horizontal="right" wrapText="1" indent="5"/>
    </xf>
    <xf numFmtId="41" fontId="0" fillId="33" borderId="0" xfId="0" applyNumberFormat="1" applyFill="1" applyAlignment="1">
      <alignment/>
    </xf>
    <xf numFmtId="0" fontId="21" fillId="33" borderId="0" xfId="0" applyFont="1" applyFill="1" applyAlignment="1">
      <alignment horizontal="right" wrapText="1"/>
    </xf>
    <xf numFmtId="168" fontId="0" fillId="33" borderId="0" xfId="0" applyNumberFormat="1" applyFill="1" applyAlignment="1">
      <alignment/>
    </xf>
    <xf numFmtId="168" fontId="0" fillId="33" borderId="10" xfId="0" applyNumberFormat="1" applyFill="1" applyBorder="1" applyAlignment="1">
      <alignment wrapText="1"/>
    </xf>
    <xf numFmtId="169" fontId="21" fillId="33" borderId="0" xfId="0" applyNumberFormat="1" applyFont="1" applyFill="1" applyAlignment="1">
      <alignment horizontal="right" wrapText="1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9"/>
  <sheetViews>
    <sheetView showGridLines="0" tabSelected="1" zoomScalePageLayoutView="0" workbookViewId="0" topLeftCell="A4">
      <selection activeCell="J33" sqref="J33"/>
    </sheetView>
  </sheetViews>
  <sheetFormatPr defaultColWidth="9.140625" defaultRowHeight="15"/>
  <cols>
    <col min="1" max="1" width="10.57421875" style="1" customWidth="1"/>
    <col min="2" max="2" width="29.00390625" style="1" bestFit="1" customWidth="1"/>
    <col min="3" max="3" width="9.7109375" style="1" customWidth="1"/>
    <col min="4" max="4" width="18.28125" style="1" customWidth="1"/>
    <col min="5" max="5" width="36.57421875" style="1" bestFit="1" customWidth="1"/>
    <col min="6" max="6" width="11.8515625" style="1" bestFit="1" customWidth="1"/>
    <col min="7" max="7" width="6.421875" style="9" customWidth="1"/>
    <col min="8" max="8" width="20.7109375" style="1" bestFit="1" customWidth="1"/>
    <col min="9" max="9" width="23.8515625" style="1" customWidth="1"/>
    <col min="10" max="10" width="36.57421875" style="1" bestFit="1" customWidth="1"/>
    <col min="11" max="11" width="22.00390625" style="1" bestFit="1" customWidth="1"/>
    <col min="12" max="14" width="36.57421875" style="1" bestFit="1" customWidth="1"/>
    <col min="15" max="15" width="26.8515625" style="1" bestFit="1" customWidth="1"/>
    <col min="16" max="16" width="23.8515625" style="1" bestFit="1" customWidth="1"/>
    <col min="17" max="16384" width="9.140625" style="1" customWidth="1"/>
  </cols>
  <sheetData>
    <row r="3" ht="23.25">
      <c r="A3" s="2" t="s">
        <v>0</v>
      </c>
    </row>
    <row r="5" ht="18">
      <c r="A5" s="3" t="s">
        <v>125</v>
      </c>
    </row>
    <row r="7" spans="1:8" ht="15" customHeight="1">
      <c r="A7" s="4" t="s">
        <v>1</v>
      </c>
      <c r="B7" s="5" t="s">
        <v>129</v>
      </c>
      <c r="E7" s="17" t="s">
        <v>126</v>
      </c>
      <c r="F7" s="17"/>
      <c r="H7" s="16">
        <v>579903</v>
      </c>
    </row>
    <row r="8" spans="1:8" ht="15" customHeight="1">
      <c r="A8" s="5"/>
      <c r="B8" s="5"/>
      <c r="E8" s="18" t="s">
        <v>127</v>
      </c>
      <c r="F8" s="18"/>
      <c r="H8" s="13" t="s">
        <v>128</v>
      </c>
    </row>
    <row r="10" spans="1:16" ht="45">
      <c r="A10" s="6" t="s">
        <v>2</v>
      </c>
      <c r="B10" s="6" t="s">
        <v>3</v>
      </c>
      <c r="C10" s="6" t="s">
        <v>4</v>
      </c>
      <c r="D10" s="6" t="s">
        <v>5</v>
      </c>
      <c r="E10" s="6" t="s">
        <v>6</v>
      </c>
      <c r="F10" s="6" t="s">
        <v>7</v>
      </c>
      <c r="G10" s="6" t="s">
        <v>8</v>
      </c>
      <c r="H10" s="6" t="s">
        <v>9</v>
      </c>
      <c r="I10" s="6" t="s">
        <v>10</v>
      </c>
      <c r="J10" s="6" t="s">
        <v>11</v>
      </c>
      <c r="K10" s="6" t="s">
        <v>12</v>
      </c>
      <c r="L10" s="6" t="s">
        <v>13</v>
      </c>
      <c r="M10" s="6" t="s">
        <v>14</v>
      </c>
      <c r="N10" s="6" t="s">
        <v>15</v>
      </c>
      <c r="O10" s="6" t="s">
        <v>16</v>
      </c>
      <c r="P10" s="6" t="s">
        <v>17</v>
      </c>
    </row>
    <row r="11" spans="1:16" ht="45" customHeight="1">
      <c r="A11" s="8">
        <v>43672</v>
      </c>
      <c r="B11" s="7" t="s">
        <v>18</v>
      </c>
      <c r="C11" s="8">
        <v>1</v>
      </c>
      <c r="D11" s="11">
        <v>3500</v>
      </c>
      <c r="E11" s="7" t="s">
        <v>20</v>
      </c>
      <c r="F11" s="7" t="s">
        <v>21</v>
      </c>
      <c r="G11" s="8" t="s">
        <v>22</v>
      </c>
      <c r="H11" s="7"/>
      <c r="I11" s="15">
        <v>3496</v>
      </c>
      <c r="J11" s="7" t="s">
        <v>19</v>
      </c>
      <c r="K11" s="7" t="s">
        <v>21</v>
      </c>
      <c r="L11" s="7" t="s">
        <v>20</v>
      </c>
      <c r="M11" s="7" t="s">
        <v>23</v>
      </c>
      <c r="N11" s="7" t="s">
        <v>23</v>
      </c>
      <c r="O11" s="7" t="s">
        <v>24</v>
      </c>
      <c r="P11" s="7" t="s">
        <v>25</v>
      </c>
    </row>
    <row r="12" spans="1:16" ht="45" customHeight="1">
      <c r="A12" s="8">
        <v>43544</v>
      </c>
      <c r="B12" s="7" t="s">
        <v>26</v>
      </c>
      <c r="C12" s="8">
        <v>8</v>
      </c>
      <c r="D12" s="11">
        <v>20000</v>
      </c>
      <c r="E12" s="7" t="s">
        <v>27</v>
      </c>
      <c r="F12" s="7" t="s">
        <v>21</v>
      </c>
      <c r="G12" s="8" t="s">
        <v>22</v>
      </c>
      <c r="H12" s="7"/>
      <c r="I12" s="15">
        <v>18520</v>
      </c>
      <c r="J12" s="7" t="s">
        <v>19</v>
      </c>
      <c r="K12" s="7" t="s">
        <v>21</v>
      </c>
      <c r="L12" s="7" t="s">
        <v>27</v>
      </c>
      <c r="M12" s="7" t="s">
        <v>28</v>
      </c>
      <c r="N12" s="7" t="s">
        <v>28</v>
      </c>
      <c r="O12" s="7" t="s">
        <v>29</v>
      </c>
      <c r="P12" s="7" t="s">
        <v>30</v>
      </c>
    </row>
    <row r="13" spans="1:16" ht="45" customHeight="1">
      <c r="A13" s="8">
        <v>43656</v>
      </c>
      <c r="B13" s="7" t="s">
        <v>26</v>
      </c>
      <c r="C13" s="8">
        <v>1</v>
      </c>
      <c r="D13" s="11">
        <v>2500</v>
      </c>
      <c r="E13" s="7" t="s">
        <v>31</v>
      </c>
      <c r="F13" s="7" t="s">
        <v>21</v>
      </c>
      <c r="G13" s="8" t="s">
        <v>32</v>
      </c>
      <c r="H13" s="7"/>
      <c r="I13" s="15">
        <v>2315</v>
      </c>
      <c r="J13" s="7" t="s">
        <v>19</v>
      </c>
      <c r="K13" s="7" t="s">
        <v>21</v>
      </c>
      <c r="L13" s="7" t="s">
        <v>31</v>
      </c>
      <c r="M13" s="7" t="s">
        <v>33</v>
      </c>
      <c r="N13" s="7" t="s">
        <v>34</v>
      </c>
      <c r="O13" s="7" t="s">
        <v>35</v>
      </c>
      <c r="P13" s="7" t="s">
        <v>36</v>
      </c>
    </row>
    <row r="14" spans="1:16" ht="45" customHeight="1">
      <c r="A14" s="8">
        <v>43629</v>
      </c>
      <c r="B14" s="7" t="s">
        <v>26</v>
      </c>
      <c r="C14" s="8">
        <v>1</v>
      </c>
      <c r="D14" s="11">
        <v>2500</v>
      </c>
      <c r="E14" s="7" t="s">
        <v>37</v>
      </c>
      <c r="F14" s="7" t="s">
        <v>21</v>
      </c>
      <c r="G14" s="8" t="s">
        <v>22</v>
      </c>
      <c r="H14" s="7"/>
      <c r="I14" s="15">
        <v>2315</v>
      </c>
      <c r="J14" s="7" t="s">
        <v>19</v>
      </c>
      <c r="K14" s="7" t="s">
        <v>21</v>
      </c>
      <c r="L14" s="7" t="s">
        <v>37</v>
      </c>
      <c r="M14" s="7" t="s">
        <v>38</v>
      </c>
      <c r="N14" s="7" t="s">
        <v>38</v>
      </c>
      <c r="O14" s="7" t="s">
        <v>39</v>
      </c>
      <c r="P14" s="7" t="s">
        <v>40</v>
      </c>
    </row>
    <row r="15" spans="1:16" ht="45" customHeight="1">
      <c r="A15" s="8">
        <v>43580</v>
      </c>
      <c r="B15" s="7" t="s">
        <v>41</v>
      </c>
      <c r="C15" s="8">
        <v>1</v>
      </c>
      <c r="D15" s="11">
        <v>3700</v>
      </c>
      <c r="E15" s="7" t="s">
        <v>42</v>
      </c>
      <c r="F15" s="7" t="s">
        <v>21</v>
      </c>
      <c r="G15" s="8" t="s">
        <v>32</v>
      </c>
      <c r="H15" s="7"/>
      <c r="I15" s="15">
        <v>3577</v>
      </c>
      <c r="J15" s="7" t="s">
        <v>19</v>
      </c>
      <c r="K15" s="7" t="s">
        <v>21</v>
      </c>
      <c r="L15" s="7" t="s">
        <v>42</v>
      </c>
      <c r="M15" s="7" t="s">
        <v>43</v>
      </c>
      <c r="N15" s="7" t="s">
        <v>43</v>
      </c>
      <c r="O15" s="7" t="s">
        <v>44</v>
      </c>
      <c r="P15" s="7" t="s">
        <v>45</v>
      </c>
    </row>
    <row r="16" spans="1:16" ht="45" customHeight="1">
      <c r="A16" s="8">
        <v>43627</v>
      </c>
      <c r="B16" s="7" t="s">
        <v>41</v>
      </c>
      <c r="C16" s="8">
        <v>1</v>
      </c>
      <c r="D16" s="11">
        <v>3700</v>
      </c>
      <c r="E16" s="7" t="s">
        <v>46</v>
      </c>
      <c r="F16" s="7" t="s">
        <v>21</v>
      </c>
      <c r="G16" s="8" t="s">
        <v>22</v>
      </c>
      <c r="H16" s="7"/>
      <c r="I16" s="15">
        <v>3577</v>
      </c>
      <c r="J16" s="7" t="s">
        <v>19</v>
      </c>
      <c r="K16" s="7" t="s">
        <v>21</v>
      </c>
      <c r="L16" s="7" t="s">
        <v>46</v>
      </c>
      <c r="M16" s="7" t="s">
        <v>47</v>
      </c>
      <c r="N16" s="7" t="s">
        <v>47</v>
      </c>
      <c r="O16" s="7" t="s">
        <v>48</v>
      </c>
      <c r="P16" s="7" t="s">
        <v>49</v>
      </c>
    </row>
    <row r="17" spans="1:16" ht="45" customHeight="1">
      <c r="A17" s="8">
        <v>43729</v>
      </c>
      <c r="B17" s="7" t="s">
        <v>41</v>
      </c>
      <c r="C17" s="8">
        <v>1</v>
      </c>
      <c r="D17" s="11">
        <v>3700</v>
      </c>
      <c r="E17" s="7" t="s">
        <v>50</v>
      </c>
      <c r="F17" s="7" t="s">
        <v>21</v>
      </c>
      <c r="G17" s="8" t="s">
        <v>22</v>
      </c>
      <c r="H17" s="7"/>
      <c r="I17" s="15">
        <v>3577</v>
      </c>
      <c r="J17" s="7" t="s">
        <v>19</v>
      </c>
      <c r="K17" s="7" t="s">
        <v>21</v>
      </c>
      <c r="L17" s="7" t="s">
        <v>50</v>
      </c>
      <c r="M17" s="7" t="s">
        <v>51</v>
      </c>
      <c r="N17" s="7" t="s">
        <v>51</v>
      </c>
      <c r="O17" s="7" t="s">
        <v>52</v>
      </c>
      <c r="P17" s="7" t="s">
        <v>53</v>
      </c>
    </row>
    <row r="18" spans="1:16" ht="45" customHeight="1">
      <c r="A18" s="8">
        <v>43755</v>
      </c>
      <c r="B18" s="7" t="s">
        <v>54</v>
      </c>
      <c r="C18" s="8">
        <v>4</v>
      </c>
      <c r="D18" s="11">
        <v>12000</v>
      </c>
      <c r="E18" s="7" t="s">
        <v>55</v>
      </c>
      <c r="F18" s="7" t="s">
        <v>21</v>
      </c>
      <c r="G18" s="8" t="s">
        <v>22</v>
      </c>
      <c r="H18" s="7"/>
      <c r="I18" s="15">
        <v>11823.84</v>
      </c>
      <c r="J18" s="7" t="s">
        <v>19</v>
      </c>
      <c r="K18" s="7" t="s">
        <v>21</v>
      </c>
      <c r="L18" s="7" t="s">
        <v>55</v>
      </c>
      <c r="M18" s="7" t="s">
        <v>56</v>
      </c>
      <c r="N18" s="7" t="s">
        <v>57</v>
      </c>
      <c r="O18" s="7" t="s">
        <v>58</v>
      </c>
      <c r="P18" s="7" t="s">
        <v>59</v>
      </c>
    </row>
    <row r="19" spans="1:16" ht="45" customHeight="1">
      <c r="A19" s="8">
        <v>43616</v>
      </c>
      <c r="B19" s="7" t="s">
        <v>60</v>
      </c>
      <c r="C19" s="8">
        <v>1</v>
      </c>
      <c r="D19" s="11">
        <v>5600</v>
      </c>
      <c r="E19" s="7" t="s">
        <v>61</v>
      </c>
      <c r="F19" s="7" t="s">
        <v>21</v>
      </c>
      <c r="G19" s="8" t="s">
        <v>22</v>
      </c>
      <c r="H19" s="7"/>
      <c r="I19" s="15">
        <v>5592</v>
      </c>
      <c r="J19" s="7" t="s">
        <v>19</v>
      </c>
      <c r="K19" s="7" t="s">
        <v>21</v>
      </c>
      <c r="L19" s="7" t="s">
        <v>61</v>
      </c>
      <c r="M19" s="7" t="s">
        <v>62</v>
      </c>
      <c r="N19" s="7" t="s">
        <v>63</v>
      </c>
      <c r="O19" s="7" t="s">
        <v>64</v>
      </c>
      <c r="P19" s="7" t="s">
        <v>65</v>
      </c>
    </row>
    <row r="20" spans="1:16" ht="45" customHeight="1">
      <c r="A20" s="8">
        <v>43535</v>
      </c>
      <c r="B20" s="7" t="s">
        <v>60</v>
      </c>
      <c r="C20" s="8">
        <v>1</v>
      </c>
      <c r="D20" s="11">
        <v>5600</v>
      </c>
      <c r="E20" s="7" t="s">
        <v>66</v>
      </c>
      <c r="F20" s="7" t="s">
        <v>21</v>
      </c>
      <c r="G20" s="8" t="s">
        <v>22</v>
      </c>
      <c r="H20" s="7"/>
      <c r="I20" s="15">
        <v>5592</v>
      </c>
      <c r="J20" s="7" t="s">
        <v>19</v>
      </c>
      <c r="K20" s="7" t="s">
        <v>21</v>
      </c>
      <c r="L20" s="7" t="s">
        <v>66</v>
      </c>
      <c r="M20" s="7" t="s">
        <v>67</v>
      </c>
      <c r="N20" s="7" t="s">
        <v>67</v>
      </c>
      <c r="O20" s="7" t="s">
        <v>68</v>
      </c>
      <c r="P20" s="7" t="s">
        <v>69</v>
      </c>
    </row>
    <row r="21" spans="1:16" ht="45" customHeight="1">
      <c r="A21" s="8">
        <v>43757</v>
      </c>
      <c r="B21" s="7" t="s">
        <v>70</v>
      </c>
      <c r="C21" s="8">
        <v>1</v>
      </c>
      <c r="D21" s="11">
        <v>4500</v>
      </c>
      <c r="E21" s="7" t="s">
        <v>71</v>
      </c>
      <c r="F21" s="7" t="s">
        <v>21</v>
      </c>
      <c r="G21" s="8" t="s">
        <v>22</v>
      </c>
      <c r="H21" s="7"/>
      <c r="I21" s="15">
        <v>4500</v>
      </c>
      <c r="J21" s="7" t="s">
        <v>19</v>
      </c>
      <c r="K21" s="7" t="s">
        <v>21</v>
      </c>
      <c r="L21" s="7" t="s">
        <v>71</v>
      </c>
      <c r="M21" s="7" t="s">
        <v>72</v>
      </c>
      <c r="N21" s="7" t="s">
        <v>72</v>
      </c>
      <c r="O21" s="7" t="s">
        <v>68</v>
      </c>
      <c r="P21" s="7" t="s">
        <v>69</v>
      </c>
    </row>
    <row r="22" spans="1:16" ht="45" customHeight="1">
      <c r="A22" s="8">
        <v>43588</v>
      </c>
      <c r="B22" s="7" t="s">
        <v>73</v>
      </c>
      <c r="C22" s="8">
        <v>1</v>
      </c>
      <c r="D22" s="11">
        <v>13000</v>
      </c>
      <c r="E22" s="7" t="s">
        <v>50</v>
      </c>
      <c r="F22" s="7" t="s">
        <v>21</v>
      </c>
      <c r="G22" s="8" t="s">
        <v>22</v>
      </c>
      <c r="H22" s="7"/>
      <c r="I22" s="15">
        <v>12744</v>
      </c>
      <c r="J22" s="7" t="s">
        <v>19</v>
      </c>
      <c r="K22" s="7" t="s">
        <v>21</v>
      </c>
      <c r="L22" s="7" t="s">
        <v>50</v>
      </c>
      <c r="M22" s="7" t="s">
        <v>51</v>
      </c>
      <c r="N22" s="7" t="s">
        <v>51</v>
      </c>
      <c r="O22" s="7" t="s">
        <v>52</v>
      </c>
      <c r="P22" s="7" t="s">
        <v>53</v>
      </c>
    </row>
    <row r="23" spans="1:16" ht="45" customHeight="1">
      <c r="A23" s="8">
        <v>43727</v>
      </c>
      <c r="B23" s="7" t="s">
        <v>74</v>
      </c>
      <c r="C23" s="8">
        <v>1</v>
      </c>
      <c r="D23" s="11">
        <v>14000</v>
      </c>
      <c r="E23" s="7" t="s">
        <v>75</v>
      </c>
      <c r="F23" s="7" t="s">
        <v>21</v>
      </c>
      <c r="G23" s="8" t="s">
        <v>22</v>
      </c>
      <c r="H23" s="7"/>
      <c r="I23" s="15">
        <v>13820</v>
      </c>
      <c r="J23" s="7" t="s">
        <v>19</v>
      </c>
      <c r="K23" s="7" t="s">
        <v>21</v>
      </c>
      <c r="L23" s="7" t="s">
        <v>75</v>
      </c>
      <c r="M23" s="7" t="s">
        <v>76</v>
      </c>
      <c r="N23" s="7" t="s">
        <v>76</v>
      </c>
      <c r="O23" s="7" t="s">
        <v>77</v>
      </c>
      <c r="P23" s="7" t="s">
        <v>78</v>
      </c>
    </row>
    <row r="24" spans="1:16" ht="45" customHeight="1">
      <c r="A24" s="8">
        <v>43698</v>
      </c>
      <c r="B24" s="7" t="s">
        <v>74</v>
      </c>
      <c r="C24" s="8">
        <v>1</v>
      </c>
      <c r="D24" s="11">
        <v>14000</v>
      </c>
      <c r="E24" s="7" t="s">
        <v>79</v>
      </c>
      <c r="F24" s="7" t="s">
        <v>21</v>
      </c>
      <c r="G24" s="8" t="s">
        <v>22</v>
      </c>
      <c r="H24" s="7"/>
      <c r="I24" s="15">
        <v>13820</v>
      </c>
      <c r="J24" s="7" t="s">
        <v>19</v>
      </c>
      <c r="K24" s="7" t="s">
        <v>21</v>
      </c>
      <c r="L24" s="7" t="s">
        <v>79</v>
      </c>
      <c r="M24" s="7" t="s">
        <v>67</v>
      </c>
      <c r="N24" s="7" t="s">
        <v>80</v>
      </c>
      <c r="O24" s="7" t="s">
        <v>68</v>
      </c>
      <c r="P24" s="7" t="s">
        <v>69</v>
      </c>
    </row>
    <row r="25" spans="1:16" ht="45" customHeight="1">
      <c r="A25" s="8">
        <v>43699</v>
      </c>
      <c r="B25" s="7" t="s">
        <v>115</v>
      </c>
      <c r="C25" s="8">
        <v>2</v>
      </c>
      <c r="D25" s="11">
        <v>28000</v>
      </c>
      <c r="E25" s="7" t="s">
        <v>116</v>
      </c>
      <c r="F25" s="7"/>
      <c r="G25" s="8">
        <v>11</v>
      </c>
      <c r="H25" s="7"/>
      <c r="I25" s="15">
        <v>27640</v>
      </c>
      <c r="J25" s="7"/>
      <c r="K25" s="7"/>
      <c r="L25" s="7" t="s">
        <v>116</v>
      </c>
      <c r="M25" s="7" t="s">
        <v>117</v>
      </c>
      <c r="N25" s="7" t="s">
        <v>118</v>
      </c>
      <c r="O25" s="7" t="s">
        <v>120</v>
      </c>
      <c r="P25" s="7" t="s">
        <v>119</v>
      </c>
    </row>
    <row r="26" spans="1:16" ht="45" customHeight="1">
      <c r="A26" s="8">
        <v>43655</v>
      </c>
      <c r="B26" s="7" t="s">
        <v>81</v>
      </c>
      <c r="C26" s="8">
        <v>1</v>
      </c>
      <c r="D26" s="11">
        <v>16000</v>
      </c>
      <c r="E26" s="7" t="s">
        <v>31</v>
      </c>
      <c r="F26" s="7" t="s">
        <v>21</v>
      </c>
      <c r="G26" s="8" t="s">
        <v>32</v>
      </c>
      <c r="H26" s="7"/>
      <c r="I26" s="15">
        <v>16000</v>
      </c>
      <c r="J26" s="7" t="s">
        <v>19</v>
      </c>
      <c r="K26" s="7" t="s">
        <v>21</v>
      </c>
      <c r="L26" s="7" t="s">
        <v>31</v>
      </c>
      <c r="M26" s="7" t="s">
        <v>33</v>
      </c>
      <c r="N26" s="7" t="s">
        <v>34</v>
      </c>
      <c r="O26" s="7" t="s">
        <v>35</v>
      </c>
      <c r="P26" s="7" t="s">
        <v>36</v>
      </c>
    </row>
    <row r="27" spans="1:16" ht="45" customHeight="1">
      <c r="A27" s="8">
        <v>43707</v>
      </c>
      <c r="B27" s="7" t="s">
        <v>82</v>
      </c>
      <c r="C27" s="8">
        <v>1</v>
      </c>
      <c r="D27" s="11">
        <v>22000</v>
      </c>
      <c r="E27" s="7" t="s">
        <v>75</v>
      </c>
      <c r="F27" s="7" t="s">
        <v>21</v>
      </c>
      <c r="G27" s="8" t="s">
        <v>22</v>
      </c>
      <c r="H27" s="7"/>
      <c r="I27" s="15">
        <v>21885</v>
      </c>
      <c r="J27" s="7" t="s">
        <v>19</v>
      </c>
      <c r="K27" s="7" t="s">
        <v>21</v>
      </c>
      <c r="L27" s="7" t="s">
        <v>75</v>
      </c>
      <c r="M27" s="7" t="s">
        <v>76</v>
      </c>
      <c r="N27" s="7" t="s">
        <v>76</v>
      </c>
      <c r="O27" s="7" t="s">
        <v>77</v>
      </c>
      <c r="P27" s="7" t="s">
        <v>78</v>
      </c>
    </row>
    <row r="28" spans="1:16" ht="45" customHeight="1">
      <c r="A28" s="8">
        <v>43536</v>
      </c>
      <c r="B28" s="7" t="s">
        <v>121</v>
      </c>
      <c r="C28" s="8">
        <v>1</v>
      </c>
      <c r="D28" s="11">
        <v>22000</v>
      </c>
      <c r="E28" s="7" t="s">
        <v>122</v>
      </c>
      <c r="F28" s="10">
        <v>227100024</v>
      </c>
      <c r="G28" s="8">
        <v>16</v>
      </c>
      <c r="H28" s="7"/>
      <c r="I28" s="15">
        <v>21885</v>
      </c>
      <c r="J28" s="7"/>
      <c r="K28" s="7"/>
      <c r="L28" s="7" t="s">
        <v>122</v>
      </c>
      <c r="M28" s="7" t="s">
        <v>123</v>
      </c>
      <c r="N28" s="7" t="s">
        <v>123</v>
      </c>
      <c r="O28" s="7" t="s">
        <v>124</v>
      </c>
      <c r="P28" s="7" t="s">
        <v>124</v>
      </c>
    </row>
    <row r="29" spans="1:16" ht="45" customHeight="1">
      <c r="A29" s="8">
        <v>43728</v>
      </c>
      <c r="B29" s="7" t="s">
        <v>83</v>
      </c>
      <c r="C29" s="8">
        <v>1</v>
      </c>
      <c r="D29" s="11">
        <v>26000</v>
      </c>
      <c r="E29" s="7" t="s">
        <v>84</v>
      </c>
      <c r="F29" s="7" t="s">
        <v>21</v>
      </c>
      <c r="G29" s="8" t="s">
        <v>21</v>
      </c>
      <c r="H29" s="7"/>
      <c r="I29" s="15">
        <v>26000</v>
      </c>
      <c r="J29" s="7" t="s">
        <v>19</v>
      </c>
      <c r="K29" s="7" t="s">
        <v>21</v>
      </c>
      <c r="L29" s="7" t="s">
        <v>84</v>
      </c>
      <c r="M29" s="7" t="s">
        <v>85</v>
      </c>
      <c r="N29" s="7" t="s">
        <v>86</v>
      </c>
      <c r="O29" s="7" t="s">
        <v>87</v>
      </c>
      <c r="P29" s="7" t="s">
        <v>88</v>
      </c>
    </row>
    <row r="30" spans="1:16" ht="45" customHeight="1">
      <c r="A30" s="8">
        <v>43749</v>
      </c>
      <c r="B30" s="7" t="s">
        <v>89</v>
      </c>
      <c r="C30" s="8">
        <v>1</v>
      </c>
      <c r="D30" s="11">
        <v>39000</v>
      </c>
      <c r="E30" s="7" t="s">
        <v>90</v>
      </c>
      <c r="F30" s="7" t="s">
        <v>91</v>
      </c>
      <c r="G30" s="8" t="s">
        <v>92</v>
      </c>
      <c r="H30" s="7"/>
      <c r="I30" s="15">
        <v>39000</v>
      </c>
      <c r="J30" s="7" t="s">
        <v>93</v>
      </c>
      <c r="K30" s="7" t="s">
        <v>94</v>
      </c>
      <c r="L30" s="7" t="s">
        <v>90</v>
      </c>
      <c r="M30" s="7" t="s">
        <v>95</v>
      </c>
      <c r="N30" s="7" t="s">
        <v>96</v>
      </c>
      <c r="O30" s="7" t="s">
        <v>97</v>
      </c>
      <c r="P30" s="7" t="s">
        <v>98</v>
      </c>
    </row>
    <row r="31" spans="1:16" ht="45" customHeight="1">
      <c r="A31" s="8">
        <v>43720</v>
      </c>
      <c r="B31" s="7" t="s">
        <v>99</v>
      </c>
      <c r="C31" s="8">
        <v>4</v>
      </c>
      <c r="D31" s="11">
        <v>48000</v>
      </c>
      <c r="E31" s="7" t="s">
        <v>61</v>
      </c>
      <c r="F31" s="7" t="s">
        <v>100</v>
      </c>
      <c r="G31" s="8" t="s">
        <v>92</v>
      </c>
      <c r="H31" s="7"/>
      <c r="I31" s="15">
        <v>48000</v>
      </c>
      <c r="J31" s="7" t="s">
        <v>101</v>
      </c>
      <c r="K31" s="7" t="s">
        <v>102</v>
      </c>
      <c r="L31" s="7" t="s">
        <v>61</v>
      </c>
      <c r="M31" s="7" t="s">
        <v>103</v>
      </c>
      <c r="N31" s="7" t="s">
        <v>104</v>
      </c>
      <c r="O31" s="7" t="s">
        <v>105</v>
      </c>
      <c r="P31" s="7" t="s">
        <v>106</v>
      </c>
    </row>
    <row r="32" spans="1:16" ht="45" customHeight="1">
      <c r="A32" s="8">
        <v>43706</v>
      </c>
      <c r="B32" s="7" t="s">
        <v>107</v>
      </c>
      <c r="C32" s="8">
        <v>1</v>
      </c>
      <c r="D32" s="11">
        <v>14000</v>
      </c>
      <c r="E32" s="7" t="s">
        <v>75</v>
      </c>
      <c r="F32" s="7" t="s">
        <v>21</v>
      </c>
      <c r="G32" s="8" t="s">
        <v>22</v>
      </c>
      <c r="H32" s="7"/>
      <c r="I32" s="15">
        <v>13990</v>
      </c>
      <c r="J32" s="7" t="s">
        <v>19</v>
      </c>
      <c r="K32" s="7" t="s">
        <v>21</v>
      </c>
      <c r="L32" s="7" t="s">
        <v>75</v>
      </c>
      <c r="M32" s="7" t="s">
        <v>76</v>
      </c>
      <c r="N32" s="7" t="s">
        <v>76</v>
      </c>
      <c r="O32" s="7" t="s">
        <v>77</v>
      </c>
      <c r="P32" s="7" t="s">
        <v>78</v>
      </c>
    </row>
    <row r="33" spans="1:16" ht="45" customHeight="1">
      <c r="A33" s="8">
        <v>43630</v>
      </c>
      <c r="B33" s="7" t="s">
        <v>107</v>
      </c>
      <c r="C33" s="8">
        <v>1</v>
      </c>
      <c r="D33" s="11">
        <v>14000</v>
      </c>
      <c r="E33" s="7" t="s">
        <v>37</v>
      </c>
      <c r="F33" s="7" t="s">
        <v>21</v>
      </c>
      <c r="G33" s="8" t="s">
        <v>22</v>
      </c>
      <c r="H33" s="7"/>
      <c r="I33" s="15">
        <v>13990</v>
      </c>
      <c r="J33" s="7" t="s">
        <v>19</v>
      </c>
      <c r="K33" s="7" t="s">
        <v>21</v>
      </c>
      <c r="L33" s="7" t="s">
        <v>37</v>
      </c>
      <c r="M33" s="7" t="s">
        <v>38</v>
      </c>
      <c r="N33" s="7" t="s">
        <v>38</v>
      </c>
      <c r="O33" s="7" t="s">
        <v>39</v>
      </c>
      <c r="P33" s="7" t="s">
        <v>40</v>
      </c>
    </row>
    <row r="34" spans="1:16" ht="45" customHeight="1">
      <c r="A34" s="8">
        <v>43594</v>
      </c>
      <c r="B34" s="7" t="s">
        <v>107</v>
      </c>
      <c r="C34" s="8">
        <v>1</v>
      </c>
      <c r="D34" s="11">
        <v>14000</v>
      </c>
      <c r="E34" s="7" t="s">
        <v>108</v>
      </c>
      <c r="F34" s="7" t="s">
        <v>21</v>
      </c>
      <c r="G34" s="8" t="s">
        <v>109</v>
      </c>
      <c r="H34" s="7"/>
      <c r="I34" s="15">
        <v>13990</v>
      </c>
      <c r="J34" s="7" t="s">
        <v>19</v>
      </c>
      <c r="K34" s="7" t="s">
        <v>21</v>
      </c>
      <c r="L34" s="7" t="s">
        <v>108</v>
      </c>
      <c r="M34" s="7" t="s">
        <v>110</v>
      </c>
      <c r="N34" s="7" t="s">
        <v>111</v>
      </c>
      <c r="O34" s="7" t="s">
        <v>112</v>
      </c>
      <c r="P34" s="7" t="s">
        <v>113</v>
      </c>
    </row>
    <row r="35" spans="1:16" ht="45" customHeight="1">
      <c r="A35" s="8">
        <v>43545</v>
      </c>
      <c r="B35" s="7" t="s">
        <v>114</v>
      </c>
      <c r="C35" s="8">
        <v>8</v>
      </c>
      <c r="D35" s="11">
        <v>168000</v>
      </c>
      <c r="E35" s="7" t="s">
        <v>27</v>
      </c>
      <c r="F35" s="7" t="s">
        <v>21</v>
      </c>
      <c r="G35" s="8" t="s">
        <v>22</v>
      </c>
      <c r="H35" s="7"/>
      <c r="I35" s="15">
        <v>168912</v>
      </c>
      <c r="J35" s="7" t="s">
        <v>19</v>
      </c>
      <c r="K35" s="7" t="s">
        <v>21</v>
      </c>
      <c r="L35" s="7" t="s">
        <v>27</v>
      </c>
      <c r="M35" s="7" t="s">
        <v>28</v>
      </c>
      <c r="N35" s="7" t="s">
        <v>28</v>
      </c>
      <c r="O35" s="7" t="s">
        <v>29</v>
      </c>
      <c r="P35" s="7" t="s">
        <v>30</v>
      </c>
    </row>
    <row r="36" spans="1:16" ht="45" customHeight="1">
      <c r="A36" s="8">
        <v>43730</v>
      </c>
      <c r="B36" s="7" t="s">
        <v>114</v>
      </c>
      <c r="C36" s="8">
        <v>2</v>
      </c>
      <c r="D36" s="11">
        <v>42000</v>
      </c>
      <c r="E36" s="7" t="s">
        <v>50</v>
      </c>
      <c r="F36" s="7" t="s">
        <v>21</v>
      </c>
      <c r="G36" s="8" t="s">
        <v>22</v>
      </c>
      <c r="H36" s="7"/>
      <c r="I36" s="15">
        <v>42228</v>
      </c>
      <c r="J36" s="7" t="s">
        <v>19</v>
      </c>
      <c r="K36" s="7" t="s">
        <v>21</v>
      </c>
      <c r="L36" s="7" t="s">
        <v>50</v>
      </c>
      <c r="M36" s="7" t="s">
        <v>51</v>
      </c>
      <c r="N36" s="7" t="s">
        <v>51</v>
      </c>
      <c r="O36" s="7" t="s">
        <v>52</v>
      </c>
      <c r="P36" s="7" t="s">
        <v>53</v>
      </c>
    </row>
    <row r="37" spans="1:16" ht="45" customHeight="1">
      <c r="A37" s="8">
        <v>43705</v>
      </c>
      <c r="B37" s="7" t="s">
        <v>114</v>
      </c>
      <c r="C37" s="8">
        <v>1</v>
      </c>
      <c r="D37" s="11">
        <v>21000</v>
      </c>
      <c r="E37" s="7" t="s">
        <v>75</v>
      </c>
      <c r="F37" s="7" t="s">
        <v>21</v>
      </c>
      <c r="G37" s="8" t="s">
        <v>22</v>
      </c>
      <c r="H37" s="7"/>
      <c r="I37" s="15">
        <v>21114</v>
      </c>
      <c r="J37" s="7" t="s">
        <v>19</v>
      </c>
      <c r="K37" s="7" t="s">
        <v>21</v>
      </c>
      <c r="L37" s="7" t="s">
        <v>75</v>
      </c>
      <c r="M37" s="7" t="s">
        <v>76</v>
      </c>
      <c r="N37" s="7" t="s">
        <v>76</v>
      </c>
      <c r="O37" s="7" t="s">
        <v>77</v>
      </c>
      <c r="P37" s="7" t="s">
        <v>78</v>
      </c>
    </row>
    <row r="39" spans="4:9" ht="15">
      <c r="D39" s="12">
        <f>SUM(D11:D38)</f>
        <v>582300</v>
      </c>
      <c r="I39" s="14">
        <f>SUM(I11:I38)</f>
        <v>579902.84</v>
      </c>
    </row>
  </sheetData>
  <sheetProtection/>
  <mergeCells count="2">
    <mergeCell ref="E7:F7"/>
    <mergeCell ref="E8:F8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Objednávky - Zk</dc:title>
  <dc:subject/>
  <dc:creator>Jungova Petra</dc:creator>
  <cp:keywords/>
  <dc:description/>
  <cp:lastModifiedBy>Jungova Petra</cp:lastModifiedBy>
  <dcterms:created xsi:type="dcterms:W3CDTF">2015-01-30T07:44:21Z</dcterms:created>
  <dcterms:modified xsi:type="dcterms:W3CDTF">2015-03-04T14:19:01Z</dcterms:modified>
  <cp:category/>
  <cp:version/>
  <cp:contentType/>
  <cp:contentStatus/>
</cp:coreProperties>
</file>