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31577" sheetId="1" r:id="rId1"/>
  </sheets>
  <definedNames/>
  <calcPr fullCalcOnLoad="1"/>
</workbook>
</file>

<file path=xl/sharedStrings.xml><?xml version="1.0" encoding="utf-8"?>
<sst xmlns="http://schemas.openxmlformats.org/spreadsheetml/2006/main" count="399" uniqueCount="153">
  <si>
    <t>Tonery</t>
  </si>
  <si>
    <r>
      <t>Uchazeč:</t>
    </r>
    <r>
      <rPr>
        <sz val="11"/>
        <color theme="1"/>
        <rFont val="Calibri"/>
        <family val="2"/>
      </rPr>
      <t>  </t>
    </r>
  </si>
  <si>
    <t>            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</si>
  <si>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</si>
  <si>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</si>
  <si>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78 001.0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</si>
  <si>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</si>
  <si>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</si>
  <si>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</si>
  <si>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</si>
  <si>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</si>
  <si>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</si>
  <si>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</si>
  <si>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</si>
  <si>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</si>
  <si>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Pracoviště:  </t>
  </si>
  <si>
    <t>Dodací adresa:  </t>
  </si>
  <si>
    <t>Fakturační adresa:  </t>
  </si>
  <si>
    <t>Odpovědná osoba:  </t>
  </si>
  <si>
    <t>Objednatel:  </t>
  </si>
  <si>
    <t> Brother HL-L8250CDN </t>
  </si>
  <si>
    <t> toner modrý do tiskárny Brother HL-L8250CDN, výtěžnost 3500s. </t>
  </si>
  <si>
    <t>9620 Vydavatelství UP  </t>
  </si>
  <si>
    <t>  </t>
  </si>
  <si>
    <t>19  </t>
  </si>
  <si>
    <t> Vydavatelství UP, Biskupské nám. 1, 77111, Olomouc, tel.:1704 </t>
  </si>
  <si>
    <t>KOVÁŘOVÁ Pavlína , 9620  </t>
  </si>
  <si>
    <t>KOVÁŘOVÁ Pavlína</t>
  </si>
  <si>
    <t> toner černý do tiskárny Brother HL-L8250CDN, výtěžnost 4000s. </t>
  </si>
  <si>
    <t> toner žlutý do tiskárny Brother HL-L8250CDN, výtěžnost 3500s. </t>
  </si>
  <si>
    <t> toner červený do tiskárny Brother HL-L8250CDN, výtěžnost 3500s. </t>
  </si>
  <si>
    <t> Canon i-sensys MF8340cdn </t>
  </si>
  <si>
    <t> toner modrý do tiskárny Canon i-sensys MF8340cdn, výtěžnost 2900s. </t>
  </si>
  <si>
    <t>3151 Katedra geografie  </t>
  </si>
  <si>
    <t>11  </t>
  </si>
  <si>
    <t> Katedra geografie, 17. listopadu 12, 77146, Olomouc, tel.: </t>
  </si>
  <si>
    <t>HÁBLOVÁ Věra , 3151  </t>
  </si>
  <si>
    <t>HÁBLOVÁ Věra</t>
  </si>
  <si>
    <t> toner černý do tiskárny Canon i-sensys MF8340cdn, výtěžnost 3400s. </t>
  </si>
  <si>
    <t> toner žlutý do tiskárny Canon i-sensys MF8340cdn, výtěžnost 2900s. </t>
  </si>
  <si>
    <t> toner červený do tiskárny Canon i-sensys MF8340cdn, výtěžnost 2900s. </t>
  </si>
  <si>
    <t> Canon i-sensys MF9220cdn </t>
  </si>
  <si>
    <t> toner červený do tiskárny Canon i-sensys MF9220cdn, výtěžnost 6000s.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</si>
  <si>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</si>
  <si>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</si>
  <si>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</si>
  <si>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2250  </t>
  </si>
  <si>
    <t>WAGNEROVÁ Radmila</t>
  </si>
  <si>
    <t> toner černý do tiskárny Canon i-sensys MF9220cdn, výtěžnost 6000s. </t>
  </si>
  <si>
    <t> toner modrý do tiskárny Canon i-sensys MF9220cdn, výtěžnost 6000s. </t>
  </si>
  <si>
    <t> HP deskjet 895cxi </t>
  </si>
  <si>
    <t> cartridge barevná do tiskárny HP deskjet 895cxi, výtěžnost 620s., 30ml </t>
  </si>
  <si>
    <t>9630 Centrum výpočetní techniky  </t>
  </si>
  <si>
    <t> Centrum výpočetní techniky, Biskupské nám. 1, 77111, Olomouc, tel.:58 563 1703 </t>
  </si>
  <si>
    <t>JONÁŠOVÁ Jana , 9630  </t>
  </si>
  <si>
    <t>JONÁŠOVÁ Jana Mgr.</t>
  </si>
  <si>
    <t> cartridge černá do tiskárny HP deskjet 895cxi, výtěžnost 930s., 42ml </t>
  </si>
  <si>
    <t> HP LaserJet 1022 </t>
  </si>
  <si>
    <t> toner černý do tiskárny HP LaserJet 1022, výtěžnost 2000s. </t>
  </si>
  <si>
    <t>4250 Katedra hudební výchovy  </t>
  </si>
  <si>
    <t>99413331  </t>
  </si>
  <si>
    <t>39  </t>
  </si>
  <si>
    <t> Katedra hudební výchovy, Univerzitní 22, 77180, Olomouc, tel.:5250 - 5276 </t>
  </si>
  <si>
    <t>COUFALOVÁ Gabriela , 4250  </t>
  </si>
  <si>
    <t>COUFALOVÁ Gabriela Mgr.</t>
  </si>
  <si>
    <t> HP LaserJet 1150 </t>
  </si>
  <si>
    <t> toner černý do tiskárny HP LaserJet 1150, výtěžnost 2500s. </t>
  </si>
  <si>
    <t> HP officejet pro X476dw MFP </t>
  </si>
  <si>
    <t> cartridge modrá do tiskárny HP officejet pro X476dw MFP, výtěžnost 6600s. </t>
  </si>
  <si>
    <t>9120 Oddělení interního auditu a kontroly UP  </t>
  </si>
  <si>
    <t> Kyocera FS-C2026mfp </t>
  </si>
  <si>
    <t> toner žlutý do tiskárny Kyocera FS-C2026mfp, výtěžnost 5000s. </t>
  </si>
  <si>
    <t>3145 Katedra buněčné biologie a genetiky  </t>
  </si>
  <si>
    <t> Katedra buněčné biologie a genetiky, Šlechtitelů 27, 78371, Olomouc, tel.:585 634 901 </t>
  </si>
  <si>
    <t> UPOL, PřF, tř. 17. listopadu 1192/12, Olomouc </t>
  </si>
  <si>
    <t>BAŘINOVÁ Svatava , 3145  </t>
  </si>
  <si>
    <t>BAŘINOVÁ Svatava Mgr.</t>
  </si>
  <si>
    <t> toner červený do tiskárny Kyocera FS-C2026mfp, výtěžnost 5000s. </t>
  </si>
  <si>
    <t> PřF, UPOL, tř. 17. listopadu 1192/12, Olomouc </t>
  </si>
  <si>
    <t> toner černý do tiskárny Kyocera FS-C2026mfp, výtěžnost 7000s. </t>
  </si>
  <si>
    <t> toner modrý do tiskárny Kyocera FS-C2026mfp, výtěžnost 5000s. </t>
  </si>
  <si>
    <t> Kyocera FS-6025mfp </t>
  </si>
  <si>
    <t> toner černý do tiskárny Kyocera FS-6025mfp, výtěžnost 15000s. </t>
  </si>
  <si>
    <t>9422 Referát univerzity 3. věku  </t>
  </si>
  <si>
    <t> Referát univerzity 3. věku, Tř. Svobody 26, 77111, Olomouc, tel.: 585 633 392 </t>
  </si>
  <si>
    <t> Referát univerzity 3. věku, Křížkovského 8, 77111, Olomouc, tel.: </t>
  </si>
  <si>
    <t> OKI MC160n </t>
  </si>
  <si>
    <t> toner modrý do tiskárny OKI MC160n, výtěžnost 2500s.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</si>
  <si>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</si>
  <si>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</si>
  <si>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</si>
  <si>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</si>
  <si>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toner červený do tiskárny OKI MC160n, výtěžnost 2500s. </t>
  </si>
  <si>
    <t> toner žlutý do tiskárny OKI MC160n, výtěžnost 2500s. </t>
  </si>
  <si>
    <t> OKI MC352 </t>
  </si>
  <si>
    <t> toner černý do tiskárny OKI MC352, výtěžnost 3500s. </t>
  </si>
  <si>
    <t>3132 Katedra fyzikální chemie  </t>
  </si>
  <si>
    <t>503103541  </t>
  </si>
  <si>
    <t>33  </t>
  </si>
  <si>
    <t> Katedra fyzikální chemie, 17. listopadu 12, 77146, Olomouc, tel.: </t>
  </si>
  <si>
    <t>ZGARBOVÁ Marie , 3132  </t>
  </si>
  <si>
    <t>ZGARBOVÁ Marie Mgr.</t>
  </si>
  <si>
    <t> toner modrý do tiskárny OKI MC352, výtěžnost 2000s. </t>
  </si>
  <si>
    <t> toner červený do tiskárny OKI MC352, výtěžnost 2000s. </t>
  </si>
  <si>
    <t> toner žlutý do tiskárny OKI MC352, výtěžnost 2000s. </t>
  </si>
  <si>
    <t> OKI MC562dn </t>
  </si>
  <si>
    <t> toner červený do tiskárny OKI MC562dn, výtěžnost 5000s. </t>
  </si>
  <si>
    <t>9253 Oddělení Sportovní hala a loděnice  </t>
  </si>
  <si>
    <t> toner modrý do tiskárny OKI MC562dn, výtěžnost 5000s. </t>
  </si>
  <si>
    <t> toner žlutý do tiskárny OKI MC562dn, výtěžnost 5000s. </t>
  </si>
  <si>
    <t> Ricoh MP 2501 SP </t>
  </si>
  <si>
    <t> toner černý do tiskárny Ricoh MP 2501 SP, výtěžnost 9000s. </t>
  </si>
  <si>
    <t> Toshiba e-studio 166 </t>
  </si>
  <si>
    <t> toner černý do tiskárny Toshiba e-studio 166, výtěžnost 24000s. </t>
  </si>
  <si>
    <t> PřF UPOL, tř. 17. listopadu 1192/12, 771 46 Olomouc </t>
  </si>
  <si>
    <t>Tonery a cartridge 014-2015</t>
  </si>
  <si>
    <t>BossCan ComPrint spol.s r.o.</t>
  </si>
  <si>
    <t>  TN-326C</t>
  </si>
  <si>
    <t>  TN-326Bk</t>
  </si>
  <si>
    <t>  TN-326Y</t>
  </si>
  <si>
    <t>  TN-326M</t>
  </si>
  <si>
    <t>  CRG-718C</t>
  </si>
  <si>
    <t>  CRG-718Y</t>
  </si>
  <si>
    <t>  CRG-718M</t>
  </si>
  <si>
    <t>  CRG-711M</t>
  </si>
  <si>
    <t>  CRG-711Bk</t>
  </si>
  <si>
    <t>  CRG-711C</t>
  </si>
  <si>
    <t>  CRG-718Bk</t>
  </si>
  <si>
    <t>  23 - C1823DE</t>
  </si>
  <si>
    <t>  45 - 51645AE</t>
  </si>
  <si>
    <t>  12A - Q2612A</t>
  </si>
  <si>
    <t>  24A - Q2624A</t>
  </si>
  <si>
    <t>971XL - CN626A</t>
  </si>
  <si>
    <t>  TK-590Y</t>
  </si>
  <si>
    <t>  TK-590M</t>
  </si>
  <si>
    <t>  TK-590K</t>
  </si>
  <si>
    <t>  TK-590C</t>
  </si>
  <si>
    <t>  TK-475</t>
  </si>
  <si>
    <t>  44250723</t>
  </si>
  <si>
    <t>  44250722</t>
  </si>
  <si>
    <t>  44250721</t>
  </si>
  <si>
    <t>  44469803</t>
  </si>
  <si>
    <t>  44469706</t>
  </si>
  <si>
    <t>  44469705</t>
  </si>
  <si>
    <t>  44469704</t>
  </si>
  <si>
    <t>  44469723</t>
  </si>
  <si>
    <t>  44469724</t>
  </si>
  <si>
    <t>  44469722</t>
  </si>
  <si>
    <t xml:space="preserve">  T-1640E </t>
  </si>
  <si>
    <t>841769 Type 2501E</t>
  </si>
  <si>
    <t>Nabídková cena 
bez DPH - kus  </t>
  </si>
  <si>
    <t>Nabídková cena 
bez DPH  - celkem</t>
  </si>
  <si>
    <t>74.620,-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</si>
</sst>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914400</xdr:colOff>
      <xdr:row>45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440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46"/>
  <sheetViews>
    <sheetView showGridLines="0" tabSelected="1" zoomScalePageLayoutView="0" workbookViewId="0" topLeftCell="B34">
      <selection activeCell="E7" sqref="E7"/>
    </sheetView>
  </sheetViews>
  <sheetFormatPr defaultColWidth="9.140625" defaultRowHeight="15"/>
  <cols>
    <col min="1" max="1" width="21.57421875" style="0" bestFit="1" customWidth="1"/>
    <col min="2" max="2" width="29.00390625" style="0" bestFit="1" customWidth="1"/>
    <col min="3" max="3" width="36.57421875" style="0" bestFit="1" customWidth="1"/>
    <col min="4" max="4" width="21.28125" style="0" customWidth="1"/>
    <col min="5" max="5" width="24.7109375" style="0" customWidth="1"/>
    <col min="6" max="6" width="24.8515625" style="0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15.140625" style="11" bestFit="1" customWidth="1"/>
    <col min="11" max="11" width="16.8515625" style="0" bestFit="1" customWidth="1"/>
    <col min="12" max="12" width="26.7109375" style="0" customWidth="1"/>
    <col min="13" max="13" width="31.57421875" style="0" customWidth="1"/>
    <col min="14" max="14" width="36.00390625" style="0" customWidth="1"/>
    <col min="15" max="15" width="19.421875" style="0" customWidth="1"/>
    <col min="16" max="16" width="17.8515625" style="0" customWidth="1"/>
  </cols>
  <sheetData>
    <row r="1" ht="15"/>
    <row r="2" ht="15"/>
    <row r="3" ht="23.25">
      <c r="A3" s="1" t="s">
        <v>0</v>
      </c>
    </row>
    <row r="5" ht="18">
      <c r="A5" s="2" t="s">
        <v>115</v>
      </c>
    </row>
    <row r="7" spans="1:5" ht="30">
      <c r="A7" s="3" t="s">
        <v>1</v>
      </c>
      <c r="B7" s="9" t="s">
        <v>116</v>
      </c>
      <c r="C7" s="4" t="s">
        <v>2</v>
      </c>
      <c r="D7" s="3" t="s">
        <v>3</v>
      </c>
      <c r="E7" s="8" t="s">
        <v>152</v>
      </c>
    </row>
    <row r="8" spans="1:5" ht="42" customHeight="1">
      <c r="A8" s="4"/>
      <c r="B8" s="4"/>
      <c r="C8" s="4"/>
      <c r="D8" s="3" t="s">
        <v>4</v>
      </c>
      <c r="E8" s="4" t="s">
        <v>5</v>
      </c>
    </row>
    <row r="10" spans="1:16" ht="30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12" t="s">
        <v>150</v>
      </c>
      <c r="K10" s="5" t="s">
        <v>151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</row>
    <row r="11" spans="1:16" ht="30">
      <c r="A11" s="6">
        <v>45141</v>
      </c>
      <c r="B11" s="6" t="s">
        <v>20</v>
      </c>
      <c r="C11" s="6" t="s">
        <v>21</v>
      </c>
      <c r="D11" s="6">
        <v>1</v>
      </c>
      <c r="E11" s="7">
        <v>2573</v>
      </c>
      <c r="F11" s="6" t="s">
        <v>22</v>
      </c>
      <c r="G11" s="6" t="s">
        <v>23</v>
      </c>
      <c r="H11" s="6" t="s">
        <v>24</v>
      </c>
      <c r="I11" s="10" t="s">
        <v>117</v>
      </c>
      <c r="J11" s="13">
        <v>2496</v>
      </c>
      <c r="K11" s="15">
        <f>D12*J11</f>
        <v>2496</v>
      </c>
      <c r="L11" s="6" t="s">
        <v>22</v>
      </c>
      <c r="M11" s="6" t="s">
        <v>25</v>
      </c>
      <c r="N11" s="6" t="s">
        <v>25</v>
      </c>
      <c r="O11" s="6" t="s">
        <v>26</v>
      </c>
      <c r="P11" s="6" t="s">
        <v>27</v>
      </c>
    </row>
    <row r="12" spans="1:16" ht="30">
      <c r="A12" s="6">
        <v>45138</v>
      </c>
      <c r="B12" s="6" t="s">
        <v>20</v>
      </c>
      <c r="C12" s="6" t="s">
        <v>28</v>
      </c>
      <c r="D12" s="6">
        <v>1</v>
      </c>
      <c r="E12" s="7">
        <v>1247</v>
      </c>
      <c r="F12" s="6" t="s">
        <v>22</v>
      </c>
      <c r="G12" s="6" t="s">
        <v>23</v>
      </c>
      <c r="H12" s="6" t="s">
        <v>24</v>
      </c>
      <c r="I12" s="10" t="s">
        <v>118</v>
      </c>
      <c r="J12" s="13">
        <v>1211</v>
      </c>
      <c r="K12" s="15">
        <f>D11*J12</f>
        <v>1211</v>
      </c>
      <c r="L12" s="6" t="s">
        <v>22</v>
      </c>
      <c r="M12" s="6" t="s">
        <v>25</v>
      </c>
      <c r="N12" s="6" t="s">
        <v>25</v>
      </c>
      <c r="O12" s="6" t="s">
        <v>26</v>
      </c>
      <c r="P12" s="6" t="s">
        <v>27</v>
      </c>
    </row>
    <row r="13" spans="1:16" ht="30">
      <c r="A13" s="6">
        <v>45140</v>
      </c>
      <c r="B13" s="6" t="s">
        <v>20</v>
      </c>
      <c r="C13" s="6" t="s">
        <v>29</v>
      </c>
      <c r="D13" s="6">
        <v>1</v>
      </c>
      <c r="E13" s="7">
        <v>2573</v>
      </c>
      <c r="F13" s="6" t="s">
        <v>22</v>
      </c>
      <c r="G13" s="6" t="s">
        <v>23</v>
      </c>
      <c r="H13" s="6" t="s">
        <v>24</v>
      </c>
      <c r="I13" s="10" t="s">
        <v>119</v>
      </c>
      <c r="J13" s="13">
        <v>2496</v>
      </c>
      <c r="K13" s="15">
        <f aca="true" t="shared" si="0" ref="K12:K44">D13*J13</f>
        <v>2496</v>
      </c>
      <c r="L13" s="6" t="s">
        <v>22</v>
      </c>
      <c r="M13" s="6" t="s">
        <v>25</v>
      </c>
      <c r="N13" s="6" t="s">
        <v>25</v>
      </c>
      <c r="O13" s="6" t="s">
        <v>26</v>
      </c>
      <c r="P13" s="6" t="s">
        <v>27</v>
      </c>
    </row>
    <row r="14" spans="1:16" ht="30">
      <c r="A14" s="6">
        <v>45139</v>
      </c>
      <c r="B14" s="6" t="s">
        <v>20</v>
      </c>
      <c r="C14" s="6" t="s">
        <v>30</v>
      </c>
      <c r="D14" s="6">
        <v>1</v>
      </c>
      <c r="E14" s="7">
        <v>2573</v>
      </c>
      <c r="F14" s="6" t="s">
        <v>22</v>
      </c>
      <c r="G14" s="6" t="s">
        <v>23</v>
      </c>
      <c r="H14" s="6" t="s">
        <v>24</v>
      </c>
      <c r="I14" s="10" t="s">
        <v>120</v>
      </c>
      <c r="J14" s="13">
        <v>2496</v>
      </c>
      <c r="K14" s="15">
        <f t="shared" si="0"/>
        <v>2496</v>
      </c>
      <c r="L14" s="6" t="s">
        <v>22</v>
      </c>
      <c r="M14" s="6" t="s">
        <v>25</v>
      </c>
      <c r="N14" s="6" t="s">
        <v>25</v>
      </c>
      <c r="O14" s="6" t="s">
        <v>26</v>
      </c>
      <c r="P14" s="6" t="s">
        <v>27</v>
      </c>
    </row>
    <row r="15" spans="1:16" ht="30">
      <c r="A15" s="6">
        <v>45161</v>
      </c>
      <c r="B15" s="6" t="s">
        <v>31</v>
      </c>
      <c r="C15" s="6" t="s">
        <v>32</v>
      </c>
      <c r="D15" s="6">
        <v>1</v>
      </c>
      <c r="E15" s="7">
        <v>2444</v>
      </c>
      <c r="F15" s="6" t="s">
        <v>33</v>
      </c>
      <c r="G15" s="6" t="s">
        <v>23</v>
      </c>
      <c r="H15" s="6" t="s">
        <v>34</v>
      </c>
      <c r="I15" s="10" t="s">
        <v>121</v>
      </c>
      <c r="J15" s="13">
        <v>2110</v>
      </c>
      <c r="K15" s="15">
        <f t="shared" si="0"/>
        <v>2110</v>
      </c>
      <c r="L15" s="6" t="s">
        <v>33</v>
      </c>
      <c r="M15" s="6" t="s">
        <v>35</v>
      </c>
      <c r="N15" s="6" t="s">
        <v>35</v>
      </c>
      <c r="O15" s="6" t="s">
        <v>36</v>
      </c>
      <c r="P15" s="6" t="s">
        <v>37</v>
      </c>
    </row>
    <row r="16" spans="1:16" ht="30">
      <c r="A16" s="6">
        <v>45162</v>
      </c>
      <c r="B16" s="6" t="s">
        <v>31</v>
      </c>
      <c r="C16" s="6" t="s">
        <v>38</v>
      </c>
      <c r="D16" s="6">
        <v>1</v>
      </c>
      <c r="E16" s="7">
        <v>2095</v>
      </c>
      <c r="F16" s="6" t="s">
        <v>33</v>
      </c>
      <c r="G16" s="6" t="s">
        <v>23</v>
      </c>
      <c r="H16" s="6" t="s">
        <v>34</v>
      </c>
      <c r="I16" s="10" t="s">
        <v>127</v>
      </c>
      <c r="J16" s="13">
        <v>1580</v>
      </c>
      <c r="K16" s="15">
        <f t="shared" si="0"/>
        <v>1580</v>
      </c>
      <c r="L16" s="6" t="s">
        <v>33</v>
      </c>
      <c r="M16" s="6" t="s">
        <v>35</v>
      </c>
      <c r="N16" s="6" t="s">
        <v>35</v>
      </c>
      <c r="O16" s="6" t="s">
        <v>36</v>
      </c>
      <c r="P16" s="6" t="s">
        <v>37</v>
      </c>
    </row>
    <row r="17" spans="1:16" ht="30">
      <c r="A17" s="6">
        <v>45164</v>
      </c>
      <c r="B17" s="6" t="s">
        <v>31</v>
      </c>
      <c r="C17" s="6" t="s">
        <v>39</v>
      </c>
      <c r="D17" s="6">
        <v>1</v>
      </c>
      <c r="E17" s="7">
        <v>2444</v>
      </c>
      <c r="F17" s="6" t="s">
        <v>33</v>
      </c>
      <c r="G17" s="6" t="s">
        <v>23</v>
      </c>
      <c r="H17" s="6" t="s">
        <v>34</v>
      </c>
      <c r="I17" s="10" t="s">
        <v>122</v>
      </c>
      <c r="J17" s="13">
        <v>2110</v>
      </c>
      <c r="K17" s="15">
        <f t="shared" si="0"/>
        <v>2110</v>
      </c>
      <c r="L17" s="6" t="s">
        <v>33</v>
      </c>
      <c r="M17" s="6" t="s">
        <v>35</v>
      </c>
      <c r="N17" s="6" t="s">
        <v>35</v>
      </c>
      <c r="O17" s="6" t="s">
        <v>36</v>
      </c>
      <c r="P17" s="6" t="s">
        <v>37</v>
      </c>
    </row>
    <row r="18" spans="1:16" ht="30">
      <c r="A18" s="6">
        <v>45163</v>
      </c>
      <c r="B18" s="6" t="s">
        <v>31</v>
      </c>
      <c r="C18" s="6" t="s">
        <v>40</v>
      </c>
      <c r="D18" s="6">
        <v>1</v>
      </c>
      <c r="E18" s="7">
        <v>2444</v>
      </c>
      <c r="F18" s="6" t="s">
        <v>33</v>
      </c>
      <c r="G18" s="6" t="s">
        <v>23</v>
      </c>
      <c r="H18" s="6" t="s">
        <v>34</v>
      </c>
      <c r="I18" s="10" t="s">
        <v>123</v>
      </c>
      <c r="J18" s="13">
        <v>2110</v>
      </c>
      <c r="K18" s="15">
        <f t="shared" si="0"/>
        <v>2110</v>
      </c>
      <c r="L18" s="6" t="s">
        <v>33</v>
      </c>
      <c r="M18" s="6" t="s">
        <v>35</v>
      </c>
      <c r="N18" s="6" t="s">
        <v>35</v>
      </c>
      <c r="O18" s="6" t="s">
        <v>36</v>
      </c>
      <c r="P18" s="6" t="s">
        <v>37</v>
      </c>
    </row>
    <row r="19" spans="1:16" ht="60">
      <c r="A19" s="6">
        <v>45165</v>
      </c>
      <c r="B19" s="6" t="s">
        <v>41</v>
      </c>
      <c r="C19" s="6" t="s">
        <v>42</v>
      </c>
      <c r="D19" s="6">
        <v>1</v>
      </c>
      <c r="E19" s="7">
        <v>2900</v>
      </c>
      <c r="F19" s="6" t="s">
        <v>43</v>
      </c>
      <c r="G19" s="6" t="s">
        <v>23</v>
      </c>
      <c r="H19" s="6" t="s">
        <v>34</v>
      </c>
      <c r="I19" s="10" t="s">
        <v>124</v>
      </c>
      <c r="J19" s="13">
        <v>2550</v>
      </c>
      <c r="K19" s="15">
        <f t="shared" si="0"/>
        <v>2550</v>
      </c>
      <c r="L19" s="6" t="s">
        <v>43</v>
      </c>
      <c r="M19" s="6" t="s">
        <v>44</v>
      </c>
      <c r="N19" s="6" t="s">
        <v>45</v>
      </c>
      <c r="O19" s="6" t="s">
        <v>46</v>
      </c>
      <c r="P19" s="6" t="s">
        <v>47</v>
      </c>
    </row>
    <row r="20" spans="1:16" ht="60">
      <c r="A20" s="6">
        <v>45166</v>
      </c>
      <c r="B20" s="6" t="s">
        <v>41</v>
      </c>
      <c r="C20" s="6" t="s">
        <v>48</v>
      </c>
      <c r="D20" s="6">
        <v>2</v>
      </c>
      <c r="E20" s="7">
        <v>4520</v>
      </c>
      <c r="F20" s="6" t="s">
        <v>43</v>
      </c>
      <c r="G20" s="6" t="s">
        <v>23</v>
      </c>
      <c r="H20" s="6" t="s">
        <v>34</v>
      </c>
      <c r="I20" s="10" t="s">
        <v>125</v>
      </c>
      <c r="J20" s="13">
        <v>1980</v>
      </c>
      <c r="K20" s="15">
        <f t="shared" si="0"/>
        <v>3960</v>
      </c>
      <c r="L20" s="6" t="s">
        <v>43</v>
      </c>
      <c r="M20" s="6" t="s">
        <v>44</v>
      </c>
      <c r="N20" s="6" t="s">
        <v>45</v>
      </c>
      <c r="O20" s="6" t="s">
        <v>46</v>
      </c>
      <c r="P20" s="6" t="s">
        <v>47</v>
      </c>
    </row>
    <row r="21" spans="1:16" ht="60">
      <c r="A21" s="6">
        <v>45167</v>
      </c>
      <c r="B21" s="6" t="s">
        <v>41</v>
      </c>
      <c r="C21" s="6" t="s">
        <v>49</v>
      </c>
      <c r="D21" s="6">
        <v>1</v>
      </c>
      <c r="E21" s="7">
        <v>2900</v>
      </c>
      <c r="F21" s="6" t="s">
        <v>43</v>
      </c>
      <c r="G21" s="6" t="s">
        <v>23</v>
      </c>
      <c r="H21" s="6" t="s">
        <v>34</v>
      </c>
      <c r="I21" s="10" t="s">
        <v>126</v>
      </c>
      <c r="J21" s="13">
        <v>2550</v>
      </c>
      <c r="K21" s="15">
        <f t="shared" si="0"/>
        <v>2550</v>
      </c>
      <c r="L21" s="6" t="s">
        <v>43</v>
      </c>
      <c r="M21" s="6" t="s">
        <v>44</v>
      </c>
      <c r="N21" s="6" t="s">
        <v>45</v>
      </c>
      <c r="O21" s="6" t="s">
        <v>46</v>
      </c>
      <c r="P21" s="6" t="s">
        <v>47</v>
      </c>
    </row>
    <row r="22" spans="1:16" ht="45">
      <c r="A22" s="6">
        <v>45147</v>
      </c>
      <c r="B22" s="6" t="s">
        <v>50</v>
      </c>
      <c r="C22" s="6" t="s">
        <v>51</v>
      </c>
      <c r="D22" s="6">
        <v>1</v>
      </c>
      <c r="E22" s="7">
        <v>875</v>
      </c>
      <c r="F22" s="6" t="s">
        <v>52</v>
      </c>
      <c r="G22" s="6" t="s">
        <v>23</v>
      </c>
      <c r="H22" s="6" t="s">
        <v>34</v>
      </c>
      <c r="I22" s="13" t="s">
        <v>128</v>
      </c>
      <c r="J22" s="13">
        <v>801</v>
      </c>
      <c r="K22" s="15">
        <f t="shared" si="0"/>
        <v>801</v>
      </c>
      <c r="L22" s="6" t="s">
        <v>52</v>
      </c>
      <c r="M22" s="6" t="s">
        <v>53</v>
      </c>
      <c r="N22" s="6" t="s">
        <v>53</v>
      </c>
      <c r="O22" s="6" t="s">
        <v>54</v>
      </c>
      <c r="P22" s="6" t="s">
        <v>55</v>
      </c>
    </row>
    <row r="23" spans="1:16" ht="45">
      <c r="A23" s="6">
        <v>45146</v>
      </c>
      <c r="B23" s="6" t="s">
        <v>50</v>
      </c>
      <c r="C23" s="6" t="s">
        <v>56</v>
      </c>
      <c r="D23" s="6">
        <v>1</v>
      </c>
      <c r="E23" s="7">
        <v>743</v>
      </c>
      <c r="F23" s="6" t="s">
        <v>52</v>
      </c>
      <c r="G23" s="6" t="s">
        <v>23</v>
      </c>
      <c r="H23" s="6" t="s">
        <v>34</v>
      </c>
      <c r="I23" s="13" t="s">
        <v>129</v>
      </c>
      <c r="J23" s="13">
        <v>700</v>
      </c>
      <c r="K23" s="15">
        <f t="shared" si="0"/>
        <v>700</v>
      </c>
      <c r="L23" s="6" t="s">
        <v>52</v>
      </c>
      <c r="M23" s="6" t="s">
        <v>53</v>
      </c>
      <c r="N23" s="6" t="s">
        <v>53</v>
      </c>
      <c r="O23" s="6" t="s">
        <v>54</v>
      </c>
      <c r="P23" s="6" t="s">
        <v>55</v>
      </c>
    </row>
    <row r="24" spans="1:16" ht="45">
      <c r="A24" s="6">
        <v>45159</v>
      </c>
      <c r="B24" s="6" t="s">
        <v>57</v>
      </c>
      <c r="C24" s="6" t="s">
        <v>58</v>
      </c>
      <c r="D24" s="6">
        <v>1</v>
      </c>
      <c r="E24" s="7">
        <v>1500</v>
      </c>
      <c r="F24" s="6" t="s">
        <v>59</v>
      </c>
      <c r="G24" s="6" t="s">
        <v>60</v>
      </c>
      <c r="H24" s="6" t="s">
        <v>61</v>
      </c>
      <c r="I24" s="13" t="s">
        <v>130</v>
      </c>
      <c r="J24" s="13">
        <v>1202</v>
      </c>
      <c r="K24" s="15">
        <f t="shared" si="0"/>
        <v>1202</v>
      </c>
      <c r="L24" s="6" t="s">
        <v>59</v>
      </c>
      <c r="M24" s="6" t="s">
        <v>62</v>
      </c>
      <c r="N24" s="6" t="s">
        <v>62</v>
      </c>
      <c r="O24" s="6" t="s">
        <v>63</v>
      </c>
      <c r="P24" s="6" t="s">
        <v>64</v>
      </c>
    </row>
    <row r="25" spans="1:16" ht="45">
      <c r="A25" s="6">
        <v>45158</v>
      </c>
      <c r="B25" s="6" t="s">
        <v>65</v>
      </c>
      <c r="C25" s="6" t="s">
        <v>66</v>
      </c>
      <c r="D25" s="6">
        <v>2</v>
      </c>
      <c r="E25" s="7">
        <v>2516</v>
      </c>
      <c r="F25" s="6" t="s">
        <v>59</v>
      </c>
      <c r="G25" s="6" t="s">
        <v>60</v>
      </c>
      <c r="H25" s="6" t="s">
        <v>61</v>
      </c>
      <c r="I25" s="13" t="s">
        <v>131</v>
      </c>
      <c r="J25" s="13">
        <v>1660</v>
      </c>
      <c r="K25" s="15">
        <f t="shared" si="0"/>
        <v>3320</v>
      </c>
      <c r="L25" s="6" t="s">
        <v>59</v>
      </c>
      <c r="M25" s="6" t="s">
        <v>62</v>
      </c>
      <c r="N25" s="6" t="s">
        <v>62</v>
      </c>
      <c r="O25" s="6" t="s">
        <v>63</v>
      </c>
      <c r="P25" s="6" t="s">
        <v>64</v>
      </c>
    </row>
    <row r="26" spans="1:16" ht="45">
      <c r="A26" s="6">
        <v>45171</v>
      </c>
      <c r="B26" s="6" t="s">
        <v>67</v>
      </c>
      <c r="C26" s="6" t="s">
        <v>68</v>
      </c>
      <c r="D26" s="6">
        <v>1</v>
      </c>
      <c r="E26" s="7">
        <v>1965</v>
      </c>
      <c r="F26" s="6" t="s">
        <v>69</v>
      </c>
      <c r="G26" s="6" t="s">
        <v>23</v>
      </c>
      <c r="H26" s="6" t="s">
        <v>34</v>
      </c>
      <c r="I26" s="13" t="s">
        <v>132</v>
      </c>
      <c r="J26" s="13">
        <v>1884</v>
      </c>
      <c r="K26" s="15">
        <f t="shared" si="0"/>
        <v>1884</v>
      </c>
      <c r="L26" s="6" t="s">
        <v>69</v>
      </c>
      <c r="M26" s="6" t="s">
        <v>53</v>
      </c>
      <c r="N26" s="6" t="s">
        <v>53</v>
      </c>
      <c r="O26" s="6" t="s">
        <v>54</v>
      </c>
      <c r="P26" s="6" t="s">
        <v>55</v>
      </c>
    </row>
    <row r="27" spans="1:16" ht="45">
      <c r="A27" s="6">
        <v>45154</v>
      </c>
      <c r="B27" s="6" t="s">
        <v>70</v>
      </c>
      <c r="C27" s="6" t="s">
        <v>71</v>
      </c>
      <c r="D27" s="6">
        <v>1</v>
      </c>
      <c r="E27" s="7">
        <v>2412</v>
      </c>
      <c r="F27" s="6" t="s">
        <v>72</v>
      </c>
      <c r="G27" s="6" t="s">
        <v>23</v>
      </c>
      <c r="H27" s="6" t="s">
        <v>34</v>
      </c>
      <c r="I27" s="13" t="s">
        <v>133</v>
      </c>
      <c r="J27" s="13">
        <v>2250</v>
      </c>
      <c r="K27" s="15">
        <f t="shared" si="0"/>
        <v>2250</v>
      </c>
      <c r="L27" s="6" t="s">
        <v>72</v>
      </c>
      <c r="M27" s="6" t="s">
        <v>73</v>
      </c>
      <c r="N27" s="6" t="s">
        <v>74</v>
      </c>
      <c r="O27" s="6" t="s">
        <v>75</v>
      </c>
      <c r="P27" s="6" t="s">
        <v>76</v>
      </c>
    </row>
    <row r="28" spans="1:16" ht="45">
      <c r="A28" s="6">
        <v>45153</v>
      </c>
      <c r="B28" s="6" t="s">
        <v>70</v>
      </c>
      <c r="C28" s="6" t="s">
        <v>77</v>
      </c>
      <c r="D28" s="6">
        <v>1</v>
      </c>
      <c r="E28" s="7">
        <v>2412</v>
      </c>
      <c r="F28" s="6" t="s">
        <v>72</v>
      </c>
      <c r="G28" s="6" t="s">
        <v>23</v>
      </c>
      <c r="H28" s="6" t="s">
        <v>34</v>
      </c>
      <c r="I28" s="13" t="s">
        <v>134</v>
      </c>
      <c r="J28" s="13">
        <v>2250</v>
      </c>
      <c r="K28" s="15">
        <f t="shared" si="0"/>
        <v>2250</v>
      </c>
      <c r="L28" s="6" t="s">
        <v>72</v>
      </c>
      <c r="M28" s="6" t="s">
        <v>73</v>
      </c>
      <c r="N28" s="6" t="s">
        <v>78</v>
      </c>
      <c r="O28" s="6" t="s">
        <v>75</v>
      </c>
      <c r="P28" s="6" t="s">
        <v>76</v>
      </c>
    </row>
    <row r="29" spans="1:16" ht="45">
      <c r="A29" s="6">
        <v>45156</v>
      </c>
      <c r="B29" s="6" t="s">
        <v>70</v>
      </c>
      <c r="C29" s="6" t="s">
        <v>79</v>
      </c>
      <c r="D29" s="6">
        <v>1</v>
      </c>
      <c r="E29" s="7">
        <v>2143</v>
      </c>
      <c r="F29" s="6" t="s">
        <v>72</v>
      </c>
      <c r="G29" s="6" t="s">
        <v>23</v>
      </c>
      <c r="H29" s="6" t="s">
        <v>34</v>
      </c>
      <c r="I29" s="13" t="s">
        <v>135</v>
      </c>
      <c r="J29" s="13">
        <v>1966</v>
      </c>
      <c r="K29" s="15">
        <f t="shared" si="0"/>
        <v>1966</v>
      </c>
      <c r="L29" s="6" t="s">
        <v>72</v>
      </c>
      <c r="M29" s="6" t="s">
        <v>73</v>
      </c>
      <c r="N29" s="6" t="s">
        <v>74</v>
      </c>
      <c r="O29" s="6" t="s">
        <v>75</v>
      </c>
      <c r="P29" s="6" t="s">
        <v>76</v>
      </c>
    </row>
    <row r="30" spans="1:16" ht="45">
      <c r="A30" s="6">
        <v>45155</v>
      </c>
      <c r="B30" s="6" t="s">
        <v>70</v>
      </c>
      <c r="C30" s="6" t="s">
        <v>80</v>
      </c>
      <c r="D30" s="6">
        <v>1</v>
      </c>
      <c r="E30" s="7">
        <v>2412</v>
      </c>
      <c r="F30" s="6" t="s">
        <v>72</v>
      </c>
      <c r="G30" s="6" t="s">
        <v>23</v>
      </c>
      <c r="H30" s="6" t="s">
        <v>34</v>
      </c>
      <c r="I30" s="13" t="s">
        <v>136</v>
      </c>
      <c r="J30" s="13">
        <v>2250</v>
      </c>
      <c r="K30" s="15">
        <f t="shared" si="0"/>
        <v>2250</v>
      </c>
      <c r="L30" s="6" t="s">
        <v>72</v>
      </c>
      <c r="M30" s="6" t="s">
        <v>73</v>
      </c>
      <c r="N30" s="6" t="s">
        <v>74</v>
      </c>
      <c r="O30" s="6" t="s">
        <v>75</v>
      </c>
      <c r="P30" s="6" t="s">
        <v>76</v>
      </c>
    </row>
    <row r="31" spans="1:16" ht="60">
      <c r="A31" s="6">
        <v>45168</v>
      </c>
      <c r="B31" s="6" t="s">
        <v>81</v>
      </c>
      <c r="C31" s="6" t="s">
        <v>82</v>
      </c>
      <c r="D31" s="6">
        <v>1</v>
      </c>
      <c r="E31" s="7">
        <v>2028</v>
      </c>
      <c r="F31" s="6" t="s">
        <v>43</v>
      </c>
      <c r="G31" s="6" t="s">
        <v>23</v>
      </c>
      <c r="H31" s="6" t="s">
        <v>34</v>
      </c>
      <c r="I31" s="13" t="s">
        <v>137</v>
      </c>
      <c r="J31" s="13">
        <v>1917</v>
      </c>
      <c r="K31" s="15">
        <f t="shared" si="0"/>
        <v>1917</v>
      </c>
      <c r="L31" s="6" t="s">
        <v>43</v>
      </c>
      <c r="M31" s="6" t="s">
        <v>44</v>
      </c>
      <c r="N31" s="6" t="s">
        <v>45</v>
      </c>
      <c r="O31" s="6" t="s">
        <v>46</v>
      </c>
      <c r="P31" s="6" t="s">
        <v>47</v>
      </c>
    </row>
    <row r="32" spans="1:16" ht="45">
      <c r="A32" s="6">
        <v>45170</v>
      </c>
      <c r="B32" s="6" t="s">
        <v>81</v>
      </c>
      <c r="C32" s="6" t="s">
        <v>82</v>
      </c>
      <c r="D32" s="6">
        <v>2</v>
      </c>
      <c r="E32" s="7">
        <v>4056</v>
      </c>
      <c r="F32" s="6" t="s">
        <v>83</v>
      </c>
      <c r="G32" s="6" t="s">
        <v>23</v>
      </c>
      <c r="H32" s="6" t="s">
        <v>24</v>
      </c>
      <c r="I32" s="13" t="s">
        <v>137</v>
      </c>
      <c r="J32" s="13">
        <v>1917</v>
      </c>
      <c r="K32" s="15">
        <f t="shared" si="0"/>
        <v>3834</v>
      </c>
      <c r="L32" s="6" t="s">
        <v>83</v>
      </c>
      <c r="M32" s="6" t="s">
        <v>84</v>
      </c>
      <c r="N32" s="6" t="s">
        <v>85</v>
      </c>
      <c r="O32" s="6" t="s">
        <v>46</v>
      </c>
      <c r="P32" s="6" t="s">
        <v>47</v>
      </c>
    </row>
    <row r="33" spans="1:16" ht="45">
      <c r="A33" s="6">
        <v>45151</v>
      </c>
      <c r="B33" s="6" t="s">
        <v>86</v>
      </c>
      <c r="C33" s="6" t="s">
        <v>87</v>
      </c>
      <c r="D33" s="6">
        <v>1</v>
      </c>
      <c r="E33" s="7">
        <v>2365</v>
      </c>
      <c r="F33" s="6" t="s">
        <v>88</v>
      </c>
      <c r="G33" s="6" t="s">
        <v>23</v>
      </c>
      <c r="H33" s="6" t="s">
        <v>24</v>
      </c>
      <c r="I33" s="13" t="s">
        <v>138</v>
      </c>
      <c r="J33" s="13">
        <v>2391</v>
      </c>
      <c r="K33" s="15">
        <f t="shared" si="0"/>
        <v>2391</v>
      </c>
      <c r="L33" s="6" t="s">
        <v>88</v>
      </c>
      <c r="M33" s="6" t="s">
        <v>89</v>
      </c>
      <c r="N33" s="6" t="s">
        <v>89</v>
      </c>
      <c r="O33" s="6" t="s">
        <v>90</v>
      </c>
      <c r="P33" s="6" t="s">
        <v>91</v>
      </c>
    </row>
    <row r="34" spans="1:16" ht="45">
      <c r="A34" s="6">
        <v>45149</v>
      </c>
      <c r="B34" s="6" t="s">
        <v>86</v>
      </c>
      <c r="C34" s="6" t="s">
        <v>92</v>
      </c>
      <c r="D34" s="6">
        <v>1</v>
      </c>
      <c r="E34" s="7">
        <v>2365</v>
      </c>
      <c r="F34" s="6" t="s">
        <v>88</v>
      </c>
      <c r="G34" s="6" t="s">
        <v>23</v>
      </c>
      <c r="H34" s="6" t="s">
        <v>24</v>
      </c>
      <c r="I34" s="13" t="s">
        <v>139</v>
      </c>
      <c r="J34" s="13">
        <v>2391</v>
      </c>
      <c r="K34" s="15">
        <f t="shared" si="0"/>
        <v>2391</v>
      </c>
      <c r="L34" s="6" t="s">
        <v>88</v>
      </c>
      <c r="M34" s="6" t="s">
        <v>89</v>
      </c>
      <c r="N34" s="6" t="s">
        <v>89</v>
      </c>
      <c r="O34" s="6" t="s">
        <v>90</v>
      </c>
      <c r="P34" s="6" t="s">
        <v>91</v>
      </c>
    </row>
    <row r="35" spans="1:16" ht="45">
      <c r="A35" s="6">
        <v>45150</v>
      </c>
      <c r="B35" s="6" t="s">
        <v>86</v>
      </c>
      <c r="C35" s="6" t="s">
        <v>93</v>
      </c>
      <c r="D35" s="6">
        <v>1</v>
      </c>
      <c r="E35" s="7">
        <v>2365</v>
      </c>
      <c r="F35" s="6" t="s">
        <v>88</v>
      </c>
      <c r="G35" s="6" t="s">
        <v>23</v>
      </c>
      <c r="H35" s="6" t="s">
        <v>24</v>
      </c>
      <c r="I35" s="13" t="s">
        <v>140</v>
      </c>
      <c r="J35" s="13">
        <v>2391</v>
      </c>
      <c r="K35" s="15">
        <f t="shared" si="0"/>
        <v>2391</v>
      </c>
      <c r="L35" s="6" t="s">
        <v>88</v>
      </c>
      <c r="M35" s="6" t="s">
        <v>89</v>
      </c>
      <c r="N35" s="6" t="s">
        <v>89</v>
      </c>
      <c r="O35" s="6" t="s">
        <v>90</v>
      </c>
      <c r="P35" s="6" t="s">
        <v>91</v>
      </c>
    </row>
    <row r="36" spans="1:16" ht="45">
      <c r="A36" s="6">
        <v>45173</v>
      </c>
      <c r="B36" s="6" t="s">
        <v>94</v>
      </c>
      <c r="C36" s="6" t="s">
        <v>95</v>
      </c>
      <c r="D36" s="6">
        <v>2</v>
      </c>
      <c r="E36" s="7">
        <v>2450</v>
      </c>
      <c r="F36" s="6" t="s">
        <v>96</v>
      </c>
      <c r="G36" s="6" t="s">
        <v>97</v>
      </c>
      <c r="H36" s="6" t="s">
        <v>98</v>
      </c>
      <c r="I36" s="13" t="s">
        <v>141</v>
      </c>
      <c r="J36" s="13">
        <v>1246</v>
      </c>
      <c r="K36" s="15">
        <f t="shared" si="0"/>
        <v>2492</v>
      </c>
      <c r="L36" s="6" t="s">
        <v>96</v>
      </c>
      <c r="M36" s="6" t="s">
        <v>99</v>
      </c>
      <c r="N36" s="6" t="s">
        <v>99</v>
      </c>
      <c r="O36" s="6" t="s">
        <v>100</v>
      </c>
      <c r="P36" s="6" t="s">
        <v>101</v>
      </c>
    </row>
    <row r="37" spans="1:16" ht="45">
      <c r="A37" s="6">
        <v>45174</v>
      </c>
      <c r="B37" s="6" t="s">
        <v>94</v>
      </c>
      <c r="C37" s="6" t="s">
        <v>102</v>
      </c>
      <c r="D37" s="6">
        <v>1</v>
      </c>
      <c r="E37" s="7">
        <v>1633</v>
      </c>
      <c r="F37" s="6" t="s">
        <v>96</v>
      </c>
      <c r="G37" s="6" t="s">
        <v>97</v>
      </c>
      <c r="H37" s="6" t="s">
        <v>98</v>
      </c>
      <c r="I37" s="13" t="s">
        <v>142</v>
      </c>
      <c r="J37" s="13">
        <v>1680</v>
      </c>
      <c r="K37" s="15">
        <f t="shared" si="0"/>
        <v>1680</v>
      </c>
      <c r="L37" s="6" t="s">
        <v>96</v>
      </c>
      <c r="M37" s="6" t="s">
        <v>99</v>
      </c>
      <c r="N37" s="6" t="s">
        <v>99</v>
      </c>
      <c r="O37" s="6" t="s">
        <v>100</v>
      </c>
      <c r="P37" s="6" t="s">
        <v>101</v>
      </c>
    </row>
    <row r="38" spans="1:16" ht="45">
      <c r="A38" s="6">
        <v>45176</v>
      </c>
      <c r="B38" s="6" t="s">
        <v>94</v>
      </c>
      <c r="C38" s="6" t="s">
        <v>103</v>
      </c>
      <c r="D38" s="6">
        <v>1</v>
      </c>
      <c r="E38" s="7">
        <v>1633</v>
      </c>
      <c r="F38" s="6" t="s">
        <v>96</v>
      </c>
      <c r="G38" s="6" t="s">
        <v>97</v>
      </c>
      <c r="H38" s="6" t="s">
        <v>98</v>
      </c>
      <c r="I38" s="13" t="s">
        <v>143</v>
      </c>
      <c r="J38" s="13">
        <v>1680</v>
      </c>
      <c r="K38" s="15">
        <f t="shared" si="0"/>
        <v>1680</v>
      </c>
      <c r="L38" s="6" t="s">
        <v>96</v>
      </c>
      <c r="M38" s="6" t="s">
        <v>99</v>
      </c>
      <c r="N38" s="6" t="s">
        <v>99</v>
      </c>
      <c r="O38" s="6" t="s">
        <v>100</v>
      </c>
      <c r="P38" s="6" t="s">
        <v>101</v>
      </c>
    </row>
    <row r="39" spans="1:16" ht="45">
      <c r="A39" s="6">
        <v>45175</v>
      </c>
      <c r="B39" s="6" t="s">
        <v>94</v>
      </c>
      <c r="C39" s="6" t="s">
        <v>104</v>
      </c>
      <c r="D39" s="6">
        <v>1</v>
      </c>
      <c r="E39" s="7">
        <v>1633</v>
      </c>
      <c r="F39" s="6" t="s">
        <v>96</v>
      </c>
      <c r="G39" s="6" t="s">
        <v>97</v>
      </c>
      <c r="H39" s="6" t="s">
        <v>98</v>
      </c>
      <c r="I39" s="13" t="s">
        <v>144</v>
      </c>
      <c r="J39" s="13">
        <v>1680</v>
      </c>
      <c r="K39" s="15">
        <f t="shared" si="0"/>
        <v>1680</v>
      </c>
      <c r="L39" s="6" t="s">
        <v>96</v>
      </c>
      <c r="M39" s="6" t="s">
        <v>99</v>
      </c>
      <c r="N39" s="6" t="s">
        <v>99</v>
      </c>
      <c r="O39" s="6" t="s">
        <v>100</v>
      </c>
      <c r="P39" s="6" t="s">
        <v>101</v>
      </c>
    </row>
    <row r="40" spans="1:16" ht="45">
      <c r="A40" s="6">
        <v>45145</v>
      </c>
      <c r="B40" s="6" t="s">
        <v>105</v>
      </c>
      <c r="C40" s="6" t="s">
        <v>106</v>
      </c>
      <c r="D40" s="6">
        <v>1</v>
      </c>
      <c r="E40" s="7">
        <v>3150</v>
      </c>
      <c r="F40" s="6" t="s">
        <v>107</v>
      </c>
      <c r="G40" s="6" t="s">
        <v>23</v>
      </c>
      <c r="H40" s="6" t="s">
        <v>34</v>
      </c>
      <c r="I40" s="13" t="s">
        <v>145</v>
      </c>
      <c r="J40" s="13">
        <v>3326</v>
      </c>
      <c r="K40" s="15">
        <f t="shared" si="0"/>
        <v>3326</v>
      </c>
      <c r="L40" s="6" t="s">
        <v>107</v>
      </c>
      <c r="M40" s="6" t="s">
        <v>53</v>
      </c>
      <c r="N40" s="6" t="s">
        <v>53</v>
      </c>
      <c r="O40" s="6" t="s">
        <v>54</v>
      </c>
      <c r="P40" s="6" t="s">
        <v>55</v>
      </c>
    </row>
    <row r="41" spans="1:16" ht="45">
      <c r="A41" s="6">
        <v>45144</v>
      </c>
      <c r="B41" s="6" t="s">
        <v>105</v>
      </c>
      <c r="C41" s="6" t="s">
        <v>108</v>
      </c>
      <c r="D41" s="6">
        <v>1</v>
      </c>
      <c r="E41" s="7">
        <v>3150</v>
      </c>
      <c r="F41" s="6" t="s">
        <v>107</v>
      </c>
      <c r="G41" s="6" t="s">
        <v>23</v>
      </c>
      <c r="H41" s="6" t="s">
        <v>34</v>
      </c>
      <c r="I41" s="13" t="s">
        <v>146</v>
      </c>
      <c r="J41" s="16">
        <v>3326</v>
      </c>
      <c r="K41" s="15">
        <f t="shared" si="0"/>
        <v>3326</v>
      </c>
      <c r="L41" s="6" t="s">
        <v>107</v>
      </c>
      <c r="M41" s="6" t="s">
        <v>53</v>
      </c>
      <c r="N41" s="6" t="s">
        <v>53</v>
      </c>
      <c r="O41" s="6" t="s">
        <v>54</v>
      </c>
      <c r="P41" s="6" t="s">
        <v>55</v>
      </c>
    </row>
    <row r="42" spans="1:16" ht="45">
      <c r="A42" s="6">
        <v>45143</v>
      </c>
      <c r="B42" s="6" t="s">
        <v>105</v>
      </c>
      <c r="C42" s="6" t="s">
        <v>109</v>
      </c>
      <c r="D42" s="6">
        <v>1</v>
      </c>
      <c r="E42" s="7">
        <v>3150</v>
      </c>
      <c r="F42" s="6" t="s">
        <v>107</v>
      </c>
      <c r="G42" s="6" t="s">
        <v>23</v>
      </c>
      <c r="H42" s="6" t="s">
        <v>34</v>
      </c>
      <c r="I42" s="13" t="s">
        <v>147</v>
      </c>
      <c r="J42" s="16">
        <v>3326</v>
      </c>
      <c r="K42" s="15">
        <f t="shared" si="0"/>
        <v>3326</v>
      </c>
      <c r="L42" s="6" t="s">
        <v>107</v>
      </c>
      <c r="M42" s="6" t="s">
        <v>53</v>
      </c>
      <c r="N42" s="6" t="s">
        <v>53</v>
      </c>
      <c r="O42" s="6" t="s">
        <v>54</v>
      </c>
      <c r="P42" s="6" t="s">
        <v>55</v>
      </c>
    </row>
    <row r="43" spans="1:16" ht="45">
      <c r="A43" s="6">
        <v>45169</v>
      </c>
      <c r="B43" s="6" t="s">
        <v>110</v>
      </c>
      <c r="C43" s="6" t="s">
        <v>111</v>
      </c>
      <c r="D43" s="6">
        <v>3</v>
      </c>
      <c r="E43" s="7">
        <v>1500</v>
      </c>
      <c r="F43" s="6" t="s">
        <v>83</v>
      </c>
      <c r="G43" s="6" t="s">
        <v>23</v>
      </c>
      <c r="H43" s="6" t="s">
        <v>24</v>
      </c>
      <c r="I43" s="13" t="s">
        <v>149</v>
      </c>
      <c r="J43" s="13">
        <v>365</v>
      </c>
      <c r="K43" s="15">
        <f t="shared" si="0"/>
        <v>1095</v>
      </c>
      <c r="L43" s="6" t="s">
        <v>83</v>
      </c>
      <c r="M43" s="6" t="s">
        <v>84</v>
      </c>
      <c r="N43" s="6" t="s">
        <v>85</v>
      </c>
      <c r="O43" s="6" t="s">
        <v>46</v>
      </c>
      <c r="P43" s="6" t="s">
        <v>47</v>
      </c>
    </row>
    <row r="44" spans="1:16" ht="45">
      <c r="A44" s="6">
        <v>45152</v>
      </c>
      <c r="B44" s="6" t="s">
        <v>112</v>
      </c>
      <c r="C44" s="6" t="s">
        <v>113</v>
      </c>
      <c r="D44" s="6">
        <v>1</v>
      </c>
      <c r="E44" s="7">
        <v>832</v>
      </c>
      <c r="F44" s="6" t="s">
        <v>72</v>
      </c>
      <c r="G44" s="6" t="s">
        <v>23</v>
      </c>
      <c r="H44" s="6" t="s">
        <v>34</v>
      </c>
      <c r="I44" s="13" t="s">
        <v>148</v>
      </c>
      <c r="J44" s="13">
        <v>799</v>
      </c>
      <c r="K44" s="15">
        <f t="shared" si="0"/>
        <v>799</v>
      </c>
      <c r="L44" s="6" t="s">
        <v>72</v>
      </c>
      <c r="M44" s="6" t="s">
        <v>73</v>
      </c>
      <c r="N44" s="6" t="s">
        <v>114</v>
      </c>
      <c r="O44" s="6" t="s">
        <v>75</v>
      </c>
      <c r="P44" s="6" t="s">
        <v>76</v>
      </c>
    </row>
    <row r="45" ht="15"/>
    <row r="46" spans="5:11" ht="15">
      <c r="E46">
        <f>SUM(E11:E45)</f>
        <v>78001</v>
      </c>
      <c r="K46" s="14">
        <f>SUM(K9:K45)</f>
        <v>74620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David Dvořák</cp:lastModifiedBy>
  <cp:lastPrinted>2015-07-16T13:09:18Z</cp:lastPrinted>
  <dcterms:created xsi:type="dcterms:W3CDTF">2015-07-16T12:54:15Z</dcterms:created>
  <dcterms:modified xsi:type="dcterms:W3CDTF">2015-07-23T15:58:57Z</dcterms:modified>
  <cp:category/>
  <cp:version/>
  <cp:contentType/>
  <cp:contentStatus/>
</cp:coreProperties>
</file>