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List1!$A$3:$G$245</definedName>
  </definedNames>
  <calcPr calcId="171027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4" i="1"/>
  <c r="G245" i="1" l="1"/>
  <c r="E245" i="1"/>
</calcChain>
</file>

<file path=xl/sharedStrings.xml><?xml version="1.0" encoding="utf-8"?>
<sst xmlns="http://schemas.openxmlformats.org/spreadsheetml/2006/main" count="967" uniqueCount="505">
  <si>
    <t>Název časopisu</t>
  </si>
  <si>
    <t>Formát</t>
  </si>
  <si>
    <t>Země původu</t>
  </si>
  <si>
    <t>ISSN</t>
  </si>
  <si>
    <t>Počet předplatných</t>
  </si>
  <si>
    <t xml:space="preserve">Celková cena bez DPH </t>
  </si>
  <si>
    <t>Adventure Box s CD</t>
  </si>
  <si>
    <t>print</t>
  </si>
  <si>
    <t>FR</t>
  </si>
  <si>
    <t>1366-9001</t>
  </si>
  <si>
    <t>Britain</t>
  </si>
  <si>
    <t>UK</t>
  </si>
  <si>
    <t>1757-9732</t>
  </si>
  <si>
    <t>Discovery Box bez CD</t>
  </si>
  <si>
    <t>1366-9028</t>
  </si>
  <si>
    <t>Forbes Magazine</t>
  </si>
  <si>
    <t>US</t>
  </si>
  <si>
    <t>0015-6914</t>
  </si>
  <si>
    <t>Just English Magazine</t>
  </si>
  <si>
    <t>Malajsie</t>
  </si>
  <si>
    <t>National geographic</t>
  </si>
  <si>
    <t>0027-9358</t>
  </si>
  <si>
    <t>Psychologies</t>
  </si>
  <si>
    <t>1746-7349</t>
  </si>
  <si>
    <t>Story Box s CD</t>
  </si>
  <si>
    <t>1366-901X</t>
  </si>
  <si>
    <t>Acta Apostolicae Sedis</t>
  </si>
  <si>
    <t>Antonianum</t>
  </si>
  <si>
    <t>Archives d'histoire doctrinale et littéraire du moyen age</t>
  </si>
  <si>
    <t>Archivum Historiae Pontificiae</t>
  </si>
  <si>
    <t>Bibel und Kirche</t>
  </si>
  <si>
    <t>Bibel und Liturgie</t>
  </si>
  <si>
    <t>Biblica</t>
  </si>
  <si>
    <t>Communicationes</t>
  </si>
  <si>
    <t>Communio : International Catholic Review</t>
  </si>
  <si>
    <t>Concilium</t>
  </si>
  <si>
    <t>Diakonia</t>
  </si>
  <si>
    <t>Duchovný pastier</t>
  </si>
  <si>
    <t>Ecclesia orans</t>
  </si>
  <si>
    <t>Ethics</t>
  </si>
  <si>
    <t>Gottesdienst</t>
  </si>
  <si>
    <t>Gregorianum</t>
  </si>
  <si>
    <t>Heiliger Dienst</t>
  </si>
  <si>
    <t>Internationale katholische Zeitschrift Communio</t>
  </si>
  <si>
    <t>Journal of Religion &amp; Spirituality in Social Work: Social Thought</t>
  </si>
  <si>
    <t xml:space="preserve">Journal of the Catechesis of the Good Shepherd </t>
  </si>
  <si>
    <t>La maison Dieu</t>
  </si>
  <si>
    <t>La Revue du M.A.U.S.S.</t>
  </si>
  <si>
    <t>Liturgia</t>
  </si>
  <si>
    <t>Liturgisches Jahrbuch</t>
  </si>
  <si>
    <t>Medicina e morale</t>
  </si>
  <si>
    <t>Notre Dame Journal of Formal Logic</t>
  </si>
  <si>
    <t>Orientalia Christiana Periodica</t>
  </si>
  <si>
    <t>Periodica de re Canonica</t>
  </si>
  <si>
    <t xml:space="preserve">Philosophia Christi </t>
  </si>
  <si>
    <t>Philosophical Review</t>
  </si>
  <si>
    <t>Prawo Kanoniczne</t>
  </si>
  <si>
    <t>Process Studies</t>
  </si>
  <si>
    <t>Quaestiones Disputatae</t>
  </si>
  <si>
    <t>Rassegna di teologia</t>
  </si>
  <si>
    <t>Revue d'histoire ecclésiastique</t>
  </si>
  <si>
    <t>Revue Esprit</t>
  </si>
  <si>
    <t>Revue philosophique de Louvain</t>
  </si>
  <si>
    <t>Rivista liturgica</t>
  </si>
  <si>
    <t>Social work and christianity</t>
  </si>
  <si>
    <t>Stimmen der Zeit</t>
  </si>
  <si>
    <t>Studia Biblica Slovaca</t>
  </si>
  <si>
    <t>Studia i dokumenty ekumeniczne</t>
  </si>
  <si>
    <t>Studia OECUMENICA</t>
  </si>
  <si>
    <t>The Catholic Biblical Quarterly</t>
  </si>
  <si>
    <t>The Thomist</t>
  </si>
  <si>
    <t>Theologie und Philosophie</t>
  </si>
  <si>
    <t>Theologische Zeitschrift</t>
  </si>
  <si>
    <t>Theophilyon, la revue de l Universite Catholique de Lyon</t>
  </si>
  <si>
    <t>Wissenschaft und Weisheit</t>
  </si>
  <si>
    <t>Zeitschrift für Kirchengeschichte</t>
  </si>
  <si>
    <t xml:space="preserve">Zeitschrift für Pädagogik </t>
  </si>
  <si>
    <t xml:space="preserve">Zeitschrift für Sozialpädagogik </t>
  </si>
  <si>
    <t>Antropomotoryka</t>
  </si>
  <si>
    <t>Ekonomická revue cestovného ruchu</t>
  </si>
  <si>
    <t>European physical education review</t>
  </si>
  <si>
    <t>International journal of physical education</t>
  </si>
  <si>
    <t>International journal of sports medicine</t>
  </si>
  <si>
    <t>Leistungssport</t>
  </si>
  <si>
    <t>Muscle and fitness</t>
  </si>
  <si>
    <t>Psychológia a patopsychológia dieťaťa</t>
  </si>
  <si>
    <t>pt_Zeitschrift für Physiotherapeuten</t>
  </si>
  <si>
    <t>Rehabilitácia</t>
  </si>
  <si>
    <t>Research quarterly for exercise and sport</t>
  </si>
  <si>
    <t>Sportunterricht</t>
  </si>
  <si>
    <t>Telesná výchova a šport</t>
  </si>
  <si>
    <t>Tennissport</t>
  </si>
  <si>
    <t>Teorija i praktika fizičeskoj kultury</t>
  </si>
  <si>
    <t>Journal of Electromyography and Kinesiology</t>
  </si>
  <si>
    <t>Nursing Research</t>
  </si>
  <si>
    <t>Ošetrovatelský obzor</t>
  </si>
  <si>
    <t>Ošetrovatelstvo a porodná asistencia</t>
  </si>
  <si>
    <t>Bohemistyka</t>
  </si>
  <si>
    <t>Slovenská literatúra</t>
  </si>
  <si>
    <t>Art Bulletin incl. Art Journal + CAA News + Annual Conference Abstr.</t>
  </si>
  <si>
    <t>Burlington Magazine</t>
  </si>
  <si>
    <t>Kunstchronik</t>
  </si>
  <si>
    <t>Euphorion</t>
  </si>
  <si>
    <t>Muttersprache</t>
  </si>
  <si>
    <t>Zeitschrift fur Germanistische Linguistik</t>
  </si>
  <si>
    <t>Archiv fur Reformationgeschichte-Aufsatzband</t>
  </si>
  <si>
    <t>Bohemia</t>
  </si>
  <si>
    <t>Historická revue</t>
  </si>
  <si>
    <t>Historický časopis</t>
  </si>
  <si>
    <t>Quaderni storici</t>
  </si>
  <si>
    <t>Revue Historique</t>
  </si>
  <si>
    <t>Zeitschrift fur Geschichtswissenschaft</t>
  </si>
  <si>
    <t>Kino-Ikon</t>
  </si>
  <si>
    <t>Modern Drama</t>
  </si>
  <si>
    <t xml:space="preserve">Slovenské divadlo </t>
  </si>
  <si>
    <t>Alkoholizmus a drogové závislosti</t>
  </si>
  <si>
    <t>ACTA VIROLOGICA</t>
  </si>
  <si>
    <t>AKTUELLE UROLOGIE</t>
  </si>
  <si>
    <t>AMERICAN JOURNAL OF CLINICAL PATHOLOGY</t>
  </si>
  <si>
    <t>AMERICAN JOURNAL OF PATHOLOGY</t>
  </si>
  <si>
    <t>AMERICAN JOURNAL OF SURGICAL PATHOLOGY</t>
  </si>
  <si>
    <t>ANNALS OF INTERNAL MEDICINE</t>
  </si>
  <si>
    <t>ANNALS OF THE RHEUMATIC DISEASES</t>
  </si>
  <si>
    <t>APPLIED IMMUNOHISTOCHEMISTRY &amp; MOLECULAR MORPHOLOGY</t>
  </si>
  <si>
    <t>ARCHIVES OF DISEASE IN CHILDHOOD</t>
  </si>
  <si>
    <t>ARCHIVES OF PATHOLOGY &amp; LABORATORY MEDICINE</t>
  </si>
  <si>
    <t>BLOOD</t>
  </si>
  <si>
    <t>BMJ Academic</t>
  </si>
  <si>
    <t>BONE AND JOINT JOURNAL</t>
  </si>
  <si>
    <t>BONE MARROW TRANSPLANTATION</t>
  </si>
  <si>
    <t>online</t>
  </si>
  <si>
    <t>1476-5365</t>
  </si>
  <si>
    <t>BRITISH JOURNAL OF ANAESTHESIA</t>
  </si>
  <si>
    <t>CANCER CELL</t>
  </si>
  <si>
    <t>1535-6108</t>
  </si>
  <si>
    <t>CANCER RESEARCH+CLINICAL CANCER RESEARCH+MOLECULAR CANCER THERAPEUTICS</t>
  </si>
  <si>
    <t>CELL</t>
  </si>
  <si>
    <t>0092-8674</t>
  </si>
  <si>
    <t>CELL DEATH AND DIFFERENTIATION</t>
  </si>
  <si>
    <t>CIRCULATION</t>
  </si>
  <si>
    <t>CLINICAL NUCLEAR MEDICINE</t>
  </si>
  <si>
    <t xml:space="preserve">CLINICAL PHARMACOLOGY &amp; THERAPEUTICS </t>
  </si>
  <si>
    <t>CURRENT OPINION IN LIPIDOLOGY</t>
  </si>
  <si>
    <t>DRUG METABOLISM AND DISPOSITION</t>
  </si>
  <si>
    <t>EUROPEAN JOURNAL OF CANCER PREVENTION</t>
  </si>
  <si>
    <t>EUROPEAN JOURNAL OF PEDIATRIC SURGERY</t>
  </si>
  <si>
    <t>EVIDENCE BASED MEDICINE</t>
  </si>
  <si>
    <t>GUT</t>
  </si>
  <si>
    <t>HIP INTERNATIONAL</t>
  </si>
  <si>
    <t>HUMAN REPRODUCTION</t>
  </si>
  <si>
    <t>INTERNATIONAL ANGIOLOGY</t>
  </si>
  <si>
    <t>INTERNATIONAL DENTAL JOURNAL</t>
  </si>
  <si>
    <t>INTERNATIONAL JOURNAL OF SYSTEMATIC AND EVOLUTIONARY MICROBIOLOGY</t>
  </si>
  <si>
    <t>JAMA DERMATOLOGY</t>
  </si>
  <si>
    <t xml:space="preserve">JAMA INTERNAL MEDICINE    </t>
  </si>
  <si>
    <t xml:space="preserve">JAMA NEUROLOGY </t>
  </si>
  <si>
    <t>JAMA OTOLARYNGOLOGY - HEAD &amp; NECK  SURGERY</t>
  </si>
  <si>
    <t>JAMA PEDIATRICS</t>
  </si>
  <si>
    <t>JOURNAL OF BONE AND JOINT SURGERY – A</t>
  </si>
  <si>
    <t>JOURNAL OF CLINICAL ONCOLOGY</t>
  </si>
  <si>
    <t>JOURNAL OF IMMUNOLOGY</t>
  </si>
  <si>
    <t>JOURNAL OF MEDICAL SCREENING</t>
  </si>
  <si>
    <t>JOURNAL OF NEUROLOGY</t>
  </si>
  <si>
    <t>JOURNAL OF NEUROSURGERY</t>
  </si>
  <si>
    <t>JOURNAL OF NUCLEAR MEDICINE</t>
  </si>
  <si>
    <t>JOURNAL OF OCCUPATIONAL AND ENVIRONMENTAL MEDICINE</t>
  </si>
  <si>
    <t>JOURNAL OF OROFACIAL ORTHOPEDICS</t>
  </si>
  <si>
    <t>JOURNAL OF PEDIATRIC GASTROENTEROLOGY AND NUTRITION</t>
  </si>
  <si>
    <t>JOURNAL OF UROLOGY</t>
  </si>
  <si>
    <t>0022-5347</t>
  </si>
  <si>
    <t>KIDNEY INTERNATIONAL</t>
  </si>
  <si>
    <t>LEUKEMIA</t>
  </si>
  <si>
    <t>1476-5551</t>
  </si>
  <si>
    <t>LUPUS</t>
  </si>
  <si>
    <t>MICROSURGERY</t>
  </si>
  <si>
    <t>Molecular Syndromology</t>
  </si>
  <si>
    <t>NATURE CHEMICAL BIOLOGY</t>
  </si>
  <si>
    <t>NATURE MEDICINE</t>
  </si>
  <si>
    <t>NEOPLASMA</t>
  </si>
  <si>
    <t>NEUROSURGERY</t>
  </si>
  <si>
    <t>OCCUPATIONAL AND ENVIRONMENTAL MEDICINE</t>
  </si>
  <si>
    <t>PEDIATRIC EMERGENCY CARE</t>
  </si>
  <si>
    <t>PEDIATRICS</t>
  </si>
  <si>
    <t>PLANTA MEDICA</t>
  </si>
  <si>
    <t>PLASTIC AND RECONSTRUCTIVE SURGERY</t>
  </si>
  <si>
    <t>PLASTIC SURGICAL NURSING</t>
  </si>
  <si>
    <t>PROCEEDINGS OF THE NATIONAL ACADEMY OF SCIENCES (PNAS)</t>
  </si>
  <si>
    <t>RADIOLOGY</t>
  </si>
  <si>
    <t>RHEUMATOLÓGIA</t>
  </si>
  <si>
    <t>SPINE</t>
  </si>
  <si>
    <t xml:space="preserve">TECHNIQUES IN HAND &amp; UPPER EXTREMITY SURGERY </t>
  </si>
  <si>
    <t>TRANSPLANTATION</t>
  </si>
  <si>
    <t>Journal for Research in Mathematics Education</t>
  </si>
  <si>
    <t>Journal of Research in Music Education</t>
  </si>
  <si>
    <t>Music Perception</t>
  </si>
  <si>
    <t>Musiktheorie</t>
  </si>
  <si>
    <t>Neue Zeitschrift für Musik</t>
  </si>
  <si>
    <t>Psychology of Music</t>
  </si>
  <si>
    <t>Vychovávateľ</t>
  </si>
  <si>
    <t xml:space="preserve">Zeitschrift für Technik im Unterricht </t>
  </si>
  <si>
    <t>Czasopismo prawno-historyczne</t>
  </si>
  <si>
    <t>Duševné vlastníctvo</t>
  </si>
  <si>
    <t>Forum Iuris Europaeum</t>
  </si>
  <si>
    <t>Journal of Environmental Law</t>
  </si>
  <si>
    <t>Journal on European History of Law</t>
  </si>
  <si>
    <t>Justičná revue</t>
  </si>
  <si>
    <t>Právny obzor</t>
  </si>
  <si>
    <t>Revue française de droit constitutionnel</t>
  </si>
  <si>
    <t>Bulletin Sl. Botanickej spoločnosti</t>
  </si>
  <si>
    <t>Cartographic Journal</t>
  </si>
  <si>
    <t>Cartographica</t>
  </si>
  <si>
    <t>Cartography and Geographic information Science</t>
  </si>
  <si>
    <t>Crux mathematicorum with mathematical Mayhem</t>
  </si>
  <si>
    <t>Geografický časopis</t>
  </si>
  <si>
    <t>Geologica Carpathica</t>
  </si>
  <si>
    <t xml:space="preserve">Geology </t>
  </si>
  <si>
    <t>Geological quarterly</t>
  </si>
  <si>
    <t>Mineralia slovaca</t>
  </si>
  <si>
    <t>Physical review A</t>
  </si>
  <si>
    <t>Physical review letters</t>
  </si>
  <si>
    <t>PROLA Archive</t>
  </si>
  <si>
    <t>Przegląd geologiczny</t>
  </si>
  <si>
    <t>Reviews of Modern Physics</t>
  </si>
  <si>
    <t>Scientific American</t>
  </si>
  <si>
    <t>Slovenská štatistika a demografia</t>
  </si>
  <si>
    <t>Cosmopolitan</t>
  </si>
  <si>
    <t>Country living</t>
  </si>
  <si>
    <t>English Garden</t>
  </si>
  <si>
    <t>Nabídková cena bez DPH za předplatné na rok  za 1 kus</t>
  </si>
  <si>
    <t>0141-0555</t>
  </si>
  <si>
    <t>0951-0281</t>
  </si>
  <si>
    <t>1361-2840</t>
  </si>
  <si>
    <t>Vatikán</t>
  </si>
  <si>
    <t>0001-5199</t>
  </si>
  <si>
    <t>IT</t>
  </si>
  <si>
    <t>0003-6064</t>
  </si>
  <si>
    <t>0373-5478</t>
  </si>
  <si>
    <t>0066-6785</t>
  </si>
  <si>
    <t>DE</t>
  </si>
  <si>
    <t>0006-0623</t>
  </si>
  <si>
    <t>AT</t>
  </si>
  <si>
    <t>0006-064X</t>
  </si>
  <si>
    <t>0006-0887</t>
  </si>
  <si>
    <t>0393-0327</t>
  </si>
  <si>
    <t>0094-2065</t>
  </si>
  <si>
    <t>0588-9804</t>
  </si>
  <si>
    <t>0341-9592</t>
  </si>
  <si>
    <t>SK</t>
  </si>
  <si>
    <t>0139-861X</t>
  </si>
  <si>
    <t>1010-3872</t>
  </si>
  <si>
    <t>0014-1704</t>
  </si>
  <si>
    <t>0343-8732</t>
  </si>
  <si>
    <t>0017-4114</t>
  </si>
  <si>
    <t>0017-9620</t>
  </si>
  <si>
    <t>Il Regno</t>
  </si>
  <si>
    <t>print+online</t>
  </si>
  <si>
    <t>0034-3498</t>
  </si>
  <si>
    <t>1439-6165</t>
  </si>
  <si>
    <t>1542-6432</t>
  </si>
  <si>
    <t>0025-0937</t>
  </si>
  <si>
    <t xml:space="preserve">1247-4819 </t>
  </si>
  <si>
    <t>1210-0676</t>
  </si>
  <si>
    <t>0024-5100</t>
  </si>
  <si>
    <t>0025-7834</t>
  </si>
  <si>
    <t>0029-4527</t>
  </si>
  <si>
    <t>0030-5375</t>
  </si>
  <si>
    <t>0031-529X</t>
  </si>
  <si>
    <t>1529-1634</t>
  </si>
  <si>
    <t>0031-8108</t>
  </si>
  <si>
    <t>PL</t>
  </si>
  <si>
    <t>0551-911X</t>
  </si>
  <si>
    <t>0360-6503</t>
  </si>
  <si>
    <t>2150-5756</t>
  </si>
  <si>
    <t>0033-9644</t>
  </si>
  <si>
    <t>BE</t>
  </si>
  <si>
    <t>0035-2381</t>
  </si>
  <si>
    <t>0014-0759</t>
  </si>
  <si>
    <t>0035-3841</t>
  </si>
  <si>
    <t>0035-6956</t>
  </si>
  <si>
    <t>0737-5778</t>
  </si>
  <si>
    <t>0039-1492</t>
  </si>
  <si>
    <t>1338-0141</t>
  </si>
  <si>
    <t>0239-5541</t>
  </si>
  <si>
    <t>1643-2762</t>
  </si>
  <si>
    <t>0008-7912</t>
  </si>
  <si>
    <t>0040-6325</t>
  </si>
  <si>
    <t>0040-5655</t>
  </si>
  <si>
    <t>CH</t>
  </si>
  <si>
    <t>0040-5701</t>
  </si>
  <si>
    <t xml:space="preserve">1270-2056 </t>
  </si>
  <si>
    <t>0043-678X</t>
  </si>
  <si>
    <t>0044-2925</t>
  </si>
  <si>
    <t>0044-3247</t>
  </si>
  <si>
    <t>1610-2339</t>
  </si>
  <si>
    <t>0862-0350</t>
  </si>
  <si>
    <t>0003-9381</t>
  </si>
  <si>
    <t>ARS</t>
  </si>
  <si>
    <t>0044-9008</t>
  </si>
  <si>
    <t>0004-3079</t>
  </si>
  <si>
    <t>0523-8587</t>
  </si>
  <si>
    <t>1642-9893</t>
  </si>
  <si>
    <t>0007-6287</t>
  </si>
  <si>
    <t>Cinema Journal</t>
  </si>
  <si>
    <t>0009-7101</t>
  </si>
  <si>
    <t>0014-2328</t>
  </si>
  <si>
    <t>Film History</t>
  </si>
  <si>
    <t>0892-2160</t>
  </si>
  <si>
    <t>1335-6550</t>
  </si>
  <si>
    <t>0018-2575</t>
  </si>
  <si>
    <t>Journal of Popular Film and Television</t>
  </si>
  <si>
    <t>0195-6051</t>
  </si>
  <si>
    <t>1335-1893</t>
  </si>
  <si>
    <t>0023-5474</t>
  </si>
  <si>
    <t>CA</t>
  </si>
  <si>
    <t>0026-7694</t>
  </si>
  <si>
    <t>0027-514X</t>
  </si>
  <si>
    <t xml:space="preserve">NEW THEATRE QUARTERLY </t>
  </si>
  <si>
    <t>0266-464X</t>
  </si>
  <si>
    <t>0555-5574</t>
  </si>
  <si>
    <t>0301-6307</t>
  </si>
  <si>
    <t>0035-3264</t>
  </si>
  <si>
    <t>0037-6973</t>
  </si>
  <si>
    <t>0037-699X</t>
  </si>
  <si>
    <t xml:space="preserve">THE DRAMA REVIEW </t>
  </si>
  <si>
    <t>1054-2043</t>
  </si>
  <si>
    <t>World Literature Studies</t>
  </si>
  <si>
    <t>1337-9275</t>
  </si>
  <si>
    <t>0301-3294</t>
  </si>
  <si>
    <t>0044-2828</t>
  </si>
  <si>
    <t>0860-9853</t>
  </si>
  <si>
    <t>0139-8660</t>
  </si>
  <si>
    <t>1356-336X</t>
  </si>
  <si>
    <t>0341-8685</t>
  </si>
  <si>
    <t>0172-4622</t>
  </si>
  <si>
    <t>Journal of Outdoor and Environmental Education</t>
  </si>
  <si>
    <t>AUS</t>
  </si>
  <si>
    <t>2206-3301</t>
  </si>
  <si>
    <t>0341-7387</t>
  </si>
  <si>
    <t>1335-7867</t>
  </si>
  <si>
    <t>1614-0397</t>
  </si>
  <si>
    <t>0375-0922</t>
  </si>
  <si>
    <t>0270-1367</t>
  </si>
  <si>
    <t>0342-2402</t>
  </si>
  <si>
    <t>1335-2245</t>
  </si>
  <si>
    <t>0937-9681</t>
  </si>
  <si>
    <t>RU</t>
  </si>
  <si>
    <t>0040-3601</t>
  </si>
  <si>
    <t>1050-6411</t>
  </si>
  <si>
    <t>Midwifery</t>
  </si>
  <si>
    <t>0266-6138</t>
  </si>
  <si>
    <t>0029-6562</t>
  </si>
  <si>
    <t>1336-5606</t>
  </si>
  <si>
    <t>1339-5920</t>
  </si>
  <si>
    <t>0001-723X</t>
  </si>
  <si>
    <t>0001-7868</t>
  </si>
  <si>
    <t>0002-9173</t>
  </si>
  <si>
    <t>0002-9440</t>
  </si>
  <si>
    <t>0147-5185</t>
  </si>
  <si>
    <t>0003-4819</t>
  </si>
  <si>
    <t>0003-4967</t>
  </si>
  <si>
    <t>1062-3345</t>
  </si>
  <si>
    <t>0003-9888</t>
  </si>
  <si>
    <t>0003-9985</t>
  </si>
  <si>
    <t>0006-4971</t>
  </si>
  <si>
    <t>2057-0066</t>
  </si>
  <si>
    <t>2049-4394</t>
  </si>
  <si>
    <t>0007-0912</t>
  </si>
  <si>
    <t>British Journal of Obstetrics and Gynecology</t>
  </si>
  <si>
    <t>1470-0328</t>
  </si>
  <si>
    <t>British Journal of Oral and Maxillofacial Surgery</t>
  </si>
  <si>
    <t>0266-4356</t>
  </si>
  <si>
    <t>1350-9047</t>
  </si>
  <si>
    <t>0009-7322</t>
  </si>
  <si>
    <t>0363-9762</t>
  </si>
  <si>
    <t xml:space="preserve">Clinical Orthopaedics and Related Research </t>
  </si>
  <si>
    <t>0009-921X</t>
  </si>
  <si>
    <t>0009-9236</t>
  </si>
  <si>
    <t>0957-9672</t>
  </si>
  <si>
    <t>1521-009X</t>
  </si>
  <si>
    <t>0959-8278</t>
  </si>
  <si>
    <t>European Journal of Medical Genetics</t>
  </si>
  <si>
    <t>1769-7212</t>
  </si>
  <si>
    <t>0939-7248</t>
  </si>
  <si>
    <t>1356-5524</t>
  </si>
  <si>
    <t>Fertility and Sterility</t>
  </si>
  <si>
    <t>0015-0282</t>
  </si>
  <si>
    <t>Fetal Diagnosis and Therapy</t>
  </si>
  <si>
    <t>CHE</t>
  </si>
  <si>
    <t>1015-3837</t>
  </si>
  <si>
    <t>0017-5749</t>
  </si>
  <si>
    <t>1120-7000</t>
  </si>
  <si>
    <t>0268-1161</t>
  </si>
  <si>
    <t>0392-9590</t>
  </si>
  <si>
    <t>0020-6539</t>
  </si>
  <si>
    <t>International Journal of Gynecologic Cancer</t>
  </si>
  <si>
    <t>1048-891X</t>
  </si>
  <si>
    <t>1466-5026</t>
  </si>
  <si>
    <t>2168-6068</t>
  </si>
  <si>
    <t>2168-6106</t>
  </si>
  <si>
    <t>2168-6149</t>
  </si>
  <si>
    <t>2168-6181</t>
  </si>
  <si>
    <t>2168-6203</t>
  </si>
  <si>
    <t>Journal of Antimicrobial Chemotherapy</t>
  </si>
  <si>
    <t>0305-7453</t>
  </si>
  <si>
    <t>0021-9355</t>
  </si>
  <si>
    <t>0732-183X</t>
  </si>
  <si>
    <t>0022-1767</t>
  </si>
  <si>
    <t>0969-1413</t>
  </si>
  <si>
    <t>Journal of Minimally Invasive Gynecology</t>
  </si>
  <si>
    <t>1553-4650</t>
  </si>
  <si>
    <t>0340-5354</t>
  </si>
  <si>
    <t>0022-3085</t>
  </si>
  <si>
    <t>0161-5505</t>
  </si>
  <si>
    <t>1076-2752</t>
  </si>
  <si>
    <t>Journal of Oral and Maxillofacial Surgery</t>
  </si>
  <si>
    <t>0278-2391</t>
  </si>
  <si>
    <t>Journal of Oral Pathology and Medicine</t>
  </si>
  <si>
    <t>0904-2512</t>
  </si>
  <si>
    <t>1434-5293</t>
  </si>
  <si>
    <t>0277-2116</t>
  </si>
  <si>
    <t>JOURNAL OF VASCULAR SURGERY</t>
  </si>
  <si>
    <t>0741-5214</t>
  </si>
  <si>
    <t>0085-2538</t>
  </si>
  <si>
    <t>0961-2033</t>
  </si>
  <si>
    <t>1098-2752</t>
  </si>
  <si>
    <t>Molecular Human Reproduction</t>
  </si>
  <si>
    <t>1360-9947</t>
  </si>
  <si>
    <t>1661-8769</t>
  </si>
  <si>
    <t>1552-4450</t>
  </si>
  <si>
    <t>1078-8956</t>
  </si>
  <si>
    <t>0028-2685</t>
  </si>
  <si>
    <t>0148-396X</t>
  </si>
  <si>
    <t>Obstetrics and Gynecology</t>
  </si>
  <si>
    <t>0029-7844</t>
  </si>
  <si>
    <t>1351-0711</t>
  </si>
  <si>
    <t>Oral Surgery, Oral Medicine, Oral Pathology, Oral Radiology</t>
  </si>
  <si>
    <t>NL</t>
  </si>
  <si>
    <t>2212-4403</t>
  </si>
  <si>
    <t>0749-5161</t>
  </si>
  <si>
    <t>0031-4005</t>
  </si>
  <si>
    <t>0032-0943</t>
  </si>
  <si>
    <t>0032-1052</t>
  </si>
  <si>
    <t>0741-5206</t>
  </si>
  <si>
    <t>1091-6490</t>
  </si>
  <si>
    <t>0033-8419</t>
  </si>
  <si>
    <t>1210-1931</t>
  </si>
  <si>
    <t>0362-2436</t>
  </si>
  <si>
    <t>1089-3393</t>
  </si>
  <si>
    <t>0041-1337</t>
  </si>
  <si>
    <t>Ultrasound in Obstetrics and Gynecology</t>
  </si>
  <si>
    <t>0960-7692</t>
  </si>
  <si>
    <t>Action Learning: Research and Practice</t>
  </si>
  <si>
    <t>1476-7333</t>
  </si>
  <si>
    <t>0021-8251</t>
  </si>
  <si>
    <t>0022-4294</t>
  </si>
  <si>
    <t>0730-7829</t>
  </si>
  <si>
    <t>0177-4182</t>
  </si>
  <si>
    <t>0945-6945</t>
  </si>
  <si>
    <t>0305-7356</t>
  </si>
  <si>
    <t>0139-6919</t>
  </si>
  <si>
    <t>0342-6254</t>
  </si>
  <si>
    <t>0070-2471</t>
  </si>
  <si>
    <t>1339-5564</t>
  </si>
  <si>
    <t>1339-4401</t>
  </si>
  <si>
    <t>0952-8873</t>
  </si>
  <si>
    <t>2042-6402</t>
  </si>
  <si>
    <t>1335-6461</t>
  </si>
  <si>
    <t>0032-6984</t>
  </si>
  <si>
    <t>1151-2385</t>
  </si>
  <si>
    <t xml:space="preserve">Neue Juristische Wochenschrift </t>
  </si>
  <si>
    <t>print+ online</t>
  </si>
  <si>
    <t>0341-1915</t>
  </si>
  <si>
    <t>Osteuropa Recht</t>
  </si>
  <si>
    <t>0030-6444</t>
  </si>
  <si>
    <t>Recht der Umwelt</t>
  </si>
  <si>
    <t xml:space="preserve">1022-9442 </t>
  </si>
  <si>
    <t>1337-7043</t>
  </si>
  <si>
    <t>0008-7041</t>
  </si>
  <si>
    <t>0317-7173</t>
  </si>
  <si>
    <t>1523-0406</t>
  </si>
  <si>
    <t>1706-8142</t>
  </si>
  <si>
    <t xml:space="preserve">Economist </t>
  </si>
  <si>
    <t>0013-0613</t>
  </si>
  <si>
    <t>Focus</t>
  </si>
  <si>
    <t>0943-7576</t>
  </si>
  <si>
    <t>0016-7193</t>
  </si>
  <si>
    <t>1335-0552</t>
  </si>
  <si>
    <t>1641-7291</t>
  </si>
  <si>
    <t>0091-7613</t>
  </si>
  <si>
    <t>International journal of cartography</t>
  </si>
  <si>
    <t>2372-9333</t>
  </si>
  <si>
    <t>Journal of Optical Society of America A</t>
  </si>
  <si>
    <t>1520-8532</t>
  </si>
  <si>
    <t>0369-2086</t>
  </si>
  <si>
    <t>Optics letters</t>
  </si>
  <si>
    <t>1539-4794</t>
  </si>
  <si>
    <t>1094-1622</t>
  </si>
  <si>
    <t>1079-7114</t>
  </si>
  <si>
    <t>0033-2151</t>
  </si>
  <si>
    <t>QUADRANT</t>
  </si>
  <si>
    <t>Premium</t>
  </si>
  <si>
    <t>0033-5002</t>
  </si>
  <si>
    <t>1539-0756</t>
  </si>
  <si>
    <t>0036-8733</t>
  </si>
  <si>
    <t>1210-1095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</si>
</sst>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_K_č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0" fillId="0" borderId="1" xfId="0" applyBorder="1"/>
    <xf numFmtId="0" fontId="0" fillId="3" borderId="1" xfId="0" applyFont="1" applyFill="1" applyBorder="1" applyAlignment="1">
      <alignment vertical="center"/>
    </xf>
    <xf numFmtId="0" fontId="0" fillId="3" borderId="1" xfId="0" applyFont="1" applyFill="1" applyBorder="1"/>
    <xf numFmtId="0" fontId="3" fillId="3" borderId="1" xfId="0" applyFont="1" applyFill="1" applyBorder="1"/>
    <xf numFmtId="0" fontId="0" fillId="3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3" borderId="1" xfId="0" applyFill="1" applyBorder="1"/>
    <xf numFmtId="0" fontId="0" fillId="3" borderId="1" xfId="0" applyFill="1" applyBorder="1" applyAlignment="1">
      <alignment vertical="center"/>
    </xf>
    <xf numFmtId="0" fontId="0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wrapText="1"/>
    </xf>
    <xf numFmtId="164" fontId="0" fillId="0" borderId="0" xfId="0" applyNumberFormat="1"/>
    <xf numFmtId="164" fontId="1" fillId="2" borderId="1" xfId="0" applyNumberFormat="1" applyFont="1" applyFill="1" applyBorder="1" applyAlignment="1">
      <alignment horizontal="center" vertical="center" wrapText="1"/>
    </xf>
    <xf numFmtId="0" fontId="0" fillId="3" borderId="2" xfId="0" applyFill="1" applyBorder="1"/>
    <xf numFmtId="2" fontId="0" fillId="3" borderId="1" xfId="0" applyNumberFormat="1" applyFont="1" applyFill="1" applyBorder="1" applyAlignment="1">
      <alignment vertical="center"/>
    </xf>
    <xf numFmtId="2" fontId="0" fillId="3" borderId="1" xfId="0" applyNumberFormat="1" applyFont="1" applyFill="1" applyBorder="1"/>
    <xf numFmtId="2" fontId="0" fillId="0" borderId="1" xfId="0" applyNumberFormat="1" applyFont="1" applyFill="1" applyBorder="1"/>
    <xf numFmtId="165" fontId="0" fillId="0" borderId="0" xfId="0" applyNumberForma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46"/>
  <sheetViews>
    <sheetView tabSelected="1" zoomScaleNormal="100" workbookViewId="0">
      <selection activeCell="G245" sqref="G245"/>
    </sheetView>
  </sheetViews>
  <sheetFormatPr defaultRowHeight="15" x14ac:dyDescent="0.25"/>
  <cols>
    <col min="1" max="1" width="76.7109375" customWidth="1"/>
    <col min="2" max="2" width="12.42578125" customWidth="1"/>
    <col min="3" max="3" width="15.28515625" customWidth="1"/>
    <col min="4" max="4" width="11" customWidth="1"/>
    <col min="5" max="5" width="16.85546875" style="13" customWidth="1"/>
    <col min="6" max="6" width="13.7109375" customWidth="1"/>
    <col min="7" max="7" width="17.5703125" style="13" customWidth="1"/>
  </cols>
  <sheetData>
    <row r="3" spans="1:7" ht="61.5" customHeight="1" x14ac:dyDescent="0.25">
      <c r="A3" s="6" t="s">
        <v>0</v>
      </c>
      <c r="B3" s="6" t="s">
        <v>1</v>
      </c>
      <c r="C3" s="6" t="s">
        <v>2</v>
      </c>
      <c r="D3" s="6" t="s">
        <v>3</v>
      </c>
      <c r="E3" s="12" t="s">
        <v>228</v>
      </c>
      <c r="F3" s="11" t="s">
        <v>4</v>
      </c>
      <c r="G3" s="14" t="s">
        <v>5</v>
      </c>
    </row>
    <row r="4" spans="1:7" x14ac:dyDescent="0.25">
      <c r="A4" s="4" t="s">
        <v>6</v>
      </c>
      <c r="B4" s="2" t="s">
        <v>7</v>
      </c>
      <c r="C4" s="2" t="s">
        <v>8</v>
      </c>
      <c r="D4" s="2" t="s">
        <v>9</v>
      </c>
      <c r="E4" s="16">
        <v>2633.2825868169598</v>
      </c>
      <c r="F4" s="5">
        <v>1</v>
      </c>
      <c r="G4" s="16">
        <f>E4*F4</f>
        <v>2633.2825868169598</v>
      </c>
    </row>
    <row r="5" spans="1:7" x14ac:dyDescent="0.25">
      <c r="A5" s="2" t="s">
        <v>26</v>
      </c>
      <c r="B5" s="2" t="s">
        <v>7</v>
      </c>
      <c r="C5" s="2" t="s">
        <v>232</v>
      </c>
      <c r="D5" s="2" t="s">
        <v>233</v>
      </c>
      <c r="E5" s="17">
        <v>2771.87640717575</v>
      </c>
      <c r="F5" s="5">
        <v>1</v>
      </c>
      <c r="G5" s="16">
        <f t="shared" ref="G5:G68" si="0">E5*F5</f>
        <v>2771.87640717575</v>
      </c>
    </row>
    <row r="6" spans="1:7" x14ac:dyDescent="0.25">
      <c r="A6" s="8" t="s">
        <v>116</v>
      </c>
      <c r="B6" s="2" t="s">
        <v>7</v>
      </c>
      <c r="C6" s="2" t="s">
        <v>247</v>
      </c>
      <c r="D6" s="2" t="s">
        <v>353</v>
      </c>
      <c r="E6" s="17">
        <v>3811.3300598666501</v>
      </c>
      <c r="F6" s="5">
        <v>1</v>
      </c>
      <c r="G6" s="16">
        <f t="shared" si="0"/>
        <v>3811.3300598666501</v>
      </c>
    </row>
    <row r="7" spans="1:7" x14ac:dyDescent="0.25">
      <c r="A7" s="1" t="s">
        <v>451</v>
      </c>
      <c r="B7" s="2" t="s">
        <v>7</v>
      </c>
      <c r="C7" s="2" t="s">
        <v>11</v>
      </c>
      <c r="D7" s="2" t="s">
        <v>452</v>
      </c>
      <c r="E7" s="17">
        <v>13235.7098442642</v>
      </c>
      <c r="F7" s="5">
        <v>1</v>
      </c>
      <c r="G7" s="16">
        <f t="shared" si="0"/>
        <v>13235.7098442642</v>
      </c>
    </row>
    <row r="8" spans="1:7" x14ac:dyDescent="0.25">
      <c r="A8" s="8" t="s">
        <v>117</v>
      </c>
      <c r="B8" s="2" t="s">
        <v>7</v>
      </c>
      <c r="C8" s="2" t="s">
        <v>238</v>
      </c>
      <c r="D8" s="2" t="s">
        <v>354</v>
      </c>
      <c r="E8" s="17">
        <v>18659.194874204401</v>
      </c>
      <c r="F8" s="5">
        <v>1</v>
      </c>
      <c r="G8" s="16">
        <f t="shared" si="0"/>
        <v>18659.194874204401</v>
      </c>
    </row>
    <row r="9" spans="1:7" x14ac:dyDescent="0.25">
      <c r="A9" s="1" t="s">
        <v>115</v>
      </c>
      <c r="B9" s="2" t="s">
        <v>7</v>
      </c>
      <c r="C9" s="2" t="s">
        <v>247</v>
      </c>
      <c r="D9" s="2" t="s">
        <v>294</v>
      </c>
      <c r="E9" s="17">
        <v>346.48455089696898</v>
      </c>
      <c r="F9" s="5">
        <v>1</v>
      </c>
      <c r="G9" s="16">
        <f t="shared" si="0"/>
        <v>346.48455089696898</v>
      </c>
    </row>
    <row r="10" spans="1:7" x14ac:dyDescent="0.25">
      <c r="A10" s="8" t="s">
        <v>118</v>
      </c>
      <c r="B10" s="2" t="s">
        <v>7</v>
      </c>
      <c r="C10" s="2" t="s">
        <v>16</v>
      </c>
      <c r="D10" s="2" t="s">
        <v>355</v>
      </c>
      <c r="E10" s="17">
        <v>27173.2680598117</v>
      </c>
      <c r="F10" s="5">
        <v>1</v>
      </c>
      <c r="G10" s="16">
        <f t="shared" si="0"/>
        <v>27173.2680598117</v>
      </c>
    </row>
    <row r="11" spans="1:7" x14ac:dyDescent="0.25">
      <c r="A11" s="15" t="s">
        <v>119</v>
      </c>
      <c r="B11" s="2" t="s">
        <v>7</v>
      </c>
      <c r="C11" s="2" t="s">
        <v>16</v>
      </c>
      <c r="D11" s="2" t="s">
        <v>356</v>
      </c>
      <c r="E11" s="17">
        <v>23784.9420827309</v>
      </c>
      <c r="F11" s="5">
        <v>1</v>
      </c>
      <c r="G11" s="16">
        <f t="shared" si="0"/>
        <v>23784.9420827309</v>
      </c>
    </row>
    <row r="12" spans="1:7" x14ac:dyDescent="0.25">
      <c r="A12" s="8" t="s">
        <v>120</v>
      </c>
      <c r="B12" s="2" t="s">
        <v>7</v>
      </c>
      <c r="C12" s="2" t="s">
        <v>16</v>
      </c>
      <c r="D12" s="2" t="s">
        <v>357</v>
      </c>
      <c r="E12" s="17">
        <v>75343.780973632398</v>
      </c>
      <c r="F12" s="5">
        <v>1</v>
      </c>
      <c r="G12" s="16">
        <f t="shared" si="0"/>
        <v>75343.780973632398</v>
      </c>
    </row>
    <row r="13" spans="1:7" x14ac:dyDescent="0.25">
      <c r="A13" s="8" t="s">
        <v>121</v>
      </c>
      <c r="B13" s="2" t="s">
        <v>7</v>
      </c>
      <c r="C13" s="2" t="s">
        <v>16</v>
      </c>
      <c r="D13" s="2" t="s">
        <v>358</v>
      </c>
      <c r="E13" s="17">
        <v>28730.422432281699</v>
      </c>
      <c r="F13" s="5">
        <v>1</v>
      </c>
      <c r="G13" s="16">
        <f t="shared" si="0"/>
        <v>28730.422432281699</v>
      </c>
    </row>
    <row r="14" spans="1:7" x14ac:dyDescent="0.25">
      <c r="A14" s="8" t="s">
        <v>122</v>
      </c>
      <c r="B14" s="2" t="s">
        <v>7</v>
      </c>
      <c r="C14" s="2" t="s">
        <v>11</v>
      </c>
      <c r="D14" s="2" t="s">
        <v>359</v>
      </c>
      <c r="E14" s="17">
        <v>36206.912927965503</v>
      </c>
      <c r="F14" s="5">
        <v>1</v>
      </c>
      <c r="G14" s="16">
        <f t="shared" si="0"/>
        <v>36206.912927965503</v>
      </c>
    </row>
    <row r="15" spans="1:7" x14ac:dyDescent="0.25">
      <c r="A15" s="3" t="s">
        <v>27</v>
      </c>
      <c r="B15" s="2" t="s">
        <v>7</v>
      </c>
      <c r="C15" s="2" t="s">
        <v>234</v>
      </c>
      <c r="D15" s="2" t="s">
        <v>235</v>
      </c>
      <c r="E15" s="17">
        <v>2771.87640717575</v>
      </c>
      <c r="F15" s="5">
        <v>1</v>
      </c>
      <c r="G15" s="16">
        <f t="shared" si="0"/>
        <v>2771.87640717575</v>
      </c>
    </row>
    <row r="16" spans="1:7" x14ac:dyDescent="0.25">
      <c r="A16" s="2" t="s">
        <v>78</v>
      </c>
      <c r="B16" s="2" t="s">
        <v>7</v>
      </c>
      <c r="C16" s="2" t="s">
        <v>269</v>
      </c>
      <c r="D16" s="2" t="s">
        <v>329</v>
      </c>
      <c r="E16" s="17">
        <v>4019.22079040484</v>
      </c>
      <c r="F16" s="5">
        <v>1</v>
      </c>
      <c r="G16" s="16">
        <f t="shared" si="0"/>
        <v>4019.22079040484</v>
      </c>
    </row>
    <row r="17" spans="1:7" x14ac:dyDescent="0.25">
      <c r="A17" s="1" t="s">
        <v>123</v>
      </c>
      <c r="B17" s="2" t="s">
        <v>7</v>
      </c>
      <c r="C17" s="2" t="s">
        <v>16</v>
      </c>
      <c r="D17" s="2" t="s">
        <v>360</v>
      </c>
      <c r="E17" s="17">
        <v>42352.8471172465</v>
      </c>
      <c r="F17" s="5">
        <v>1</v>
      </c>
      <c r="G17" s="16">
        <f t="shared" si="0"/>
        <v>42352.8471172465</v>
      </c>
    </row>
    <row r="18" spans="1:7" x14ac:dyDescent="0.25">
      <c r="A18" s="1" t="s">
        <v>105</v>
      </c>
      <c r="B18" s="2" t="s">
        <v>7</v>
      </c>
      <c r="C18" s="2" t="s">
        <v>238</v>
      </c>
      <c r="D18" s="2" t="s">
        <v>295</v>
      </c>
      <c r="E18" s="17">
        <v>4746.8383472884698</v>
      </c>
      <c r="F18" s="5">
        <v>1</v>
      </c>
      <c r="G18" s="16">
        <f t="shared" si="0"/>
        <v>4746.8383472884698</v>
      </c>
    </row>
    <row r="19" spans="1:7" x14ac:dyDescent="0.25">
      <c r="A19" s="4" t="s">
        <v>28</v>
      </c>
      <c r="B19" s="2" t="s">
        <v>7</v>
      </c>
      <c r="C19" s="2" t="s">
        <v>8</v>
      </c>
      <c r="D19" s="2" t="s">
        <v>236</v>
      </c>
      <c r="E19" s="17">
        <v>1836.3681197539299</v>
      </c>
      <c r="F19" s="5">
        <v>1</v>
      </c>
      <c r="G19" s="16">
        <f t="shared" si="0"/>
        <v>1836.3681197539299</v>
      </c>
    </row>
    <row r="20" spans="1:7" x14ac:dyDescent="0.25">
      <c r="A20" s="2" t="s">
        <v>124</v>
      </c>
      <c r="B20" s="2" t="s">
        <v>7</v>
      </c>
      <c r="C20" s="2" t="s">
        <v>11</v>
      </c>
      <c r="D20" s="2" t="s">
        <v>361</v>
      </c>
      <c r="E20" s="17">
        <v>34478.947050160299</v>
      </c>
      <c r="F20" s="5">
        <v>1</v>
      </c>
      <c r="G20" s="16">
        <f t="shared" si="0"/>
        <v>34478.947050160299</v>
      </c>
    </row>
    <row r="21" spans="1:7" x14ac:dyDescent="0.25">
      <c r="A21" s="1" t="s">
        <v>125</v>
      </c>
      <c r="B21" s="2" t="s">
        <v>7</v>
      </c>
      <c r="C21" s="2" t="s">
        <v>16</v>
      </c>
      <c r="D21" s="2" t="s">
        <v>362</v>
      </c>
      <c r="E21" s="17">
        <v>18296.109294408401</v>
      </c>
      <c r="F21" s="5">
        <v>1</v>
      </c>
      <c r="G21" s="16">
        <f t="shared" si="0"/>
        <v>18296.109294408401</v>
      </c>
    </row>
    <row r="22" spans="1:7" x14ac:dyDescent="0.25">
      <c r="A22" s="2" t="s">
        <v>29</v>
      </c>
      <c r="B22" s="2" t="s">
        <v>7</v>
      </c>
      <c r="C22" s="2" t="s">
        <v>234</v>
      </c>
      <c r="D22" s="2" t="s">
        <v>237</v>
      </c>
      <c r="E22" s="17">
        <v>3222.3063233418102</v>
      </c>
      <c r="F22" s="5">
        <v>1</v>
      </c>
      <c r="G22" s="16">
        <f t="shared" si="0"/>
        <v>3222.3063233418102</v>
      </c>
    </row>
    <row r="23" spans="1:7" x14ac:dyDescent="0.25">
      <c r="A23" s="8" t="s">
        <v>296</v>
      </c>
      <c r="B23" s="2" t="s">
        <v>7</v>
      </c>
      <c r="C23" s="2" t="s">
        <v>247</v>
      </c>
      <c r="D23" s="2" t="s">
        <v>297</v>
      </c>
      <c r="E23" s="17">
        <v>1074.1021077805999</v>
      </c>
      <c r="F23" s="5">
        <v>1</v>
      </c>
      <c r="G23" s="16">
        <f t="shared" si="0"/>
        <v>1074.1021077805999</v>
      </c>
    </row>
    <row r="24" spans="1:7" x14ac:dyDescent="0.25">
      <c r="A24" s="8" t="s">
        <v>99</v>
      </c>
      <c r="B24" s="2" t="s">
        <v>7</v>
      </c>
      <c r="C24" s="2" t="s">
        <v>16</v>
      </c>
      <c r="D24" s="2" t="s">
        <v>298</v>
      </c>
      <c r="E24" s="17">
        <v>16665.9068981442</v>
      </c>
      <c r="F24" s="5">
        <v>1</v>
      </c>
      <c r="G24" s="16">
        <f t="shared" si="0"/>
        <v>16665.9068981442</v>
      </c>
    </row>
    <row r="25" spans="1:7" x14ac:dyDescent="0.25">
      <c r="A25" s="1" t="s">
        <v>30</v>
      </c>
      <c r="B25" s="2" t="s">
        <v>7</v>
      </c>
      <c r="C25" s="2" t="s">
        <v>238</v>
      </c>
      <c r="D25" s="2" t="s">
        <v>239</v>
      </c>
      <c r="E25" s="17">
        <v>1039.4536526909101</v>
      </c>
      <c r="F25" s="5">
        <v>1</v>
      </c>
      <c r="G25" s="16">
        <f t="shared" si="0"/>
        <v>1039.4536526909101</v>
      </c>
    </row>
    <row r="26" spans="1:7" x14ac:dyDescent="0.25">
      <c r="A26" s="2" t="s">
        <v>31</v>
      </c>
      <c r="B26" s="2" t="s">
        <v>7</v>
      </c>
      <c r="C26" s="2" t="s">
        <v>240</v>
      </c>
      <c r="D26" s="2" t="s">
        <v>241</v>
      </c>
      <c r="E26" s="17">
        <v>1559.1804790363601</v>
      </c>
      <c r="F26" s="5">
        <v>1</v>
      </c>
      <c r="G26" s="16">
        <f t="shared" si="0"/>
        <v>1559.1804790363601</v>
      </c>
    </row>
    <row r="27" spans="1:7" x14ac:dyDescent="0.25">
      <c r="A27" s="2" t="s">
        <v>32</v>
      </c>
      <c r="B27" s="2" t="s">
        <v>7</v>
      </c>
      <c r="C27" s="2" t="s">
        <v>234</v>
      </c>
      <c r="D27" s="2" t="s">
        <v>242</v>
      </c>
      <c r="E27" s="17">
        <v>2252.1495808302998</v>
      </c>
      <c r="F27" s="5">
        <v>1</v>
      </c>
      <c r="G27" s="16">
        <f t="shared" si="0"/>
        <v>2252.1495808302998</v>
      </c>
    </row>
    <row r="28" spans="1:7" x14ac:dyDescent="0.25">
      <c r="A28" s="1" t="s">
        <v>126</v>
      </c>
      <c r="B28" s="2" t="s">
        <v>7</v>
      </c>
      <c r="C28" s="2" t="s">
        <v>16</v>
      </c>
      <c r="D28" s="2" t="s">
        <v>363</v>
      </c>
      <c r="E28" s="17">
        <v>63683.433918189301</v>
      </c>
      <c r="F28" s="5">
        <v>1</v>
      </c>
      <c r="G28" s="16">
        <f t="shared" si="0"/>
        <v>63683.433918189301</v>
      </c>
    </row>
    <row r="29" spans="1:7" x14ac:dyDescent="0.25">
      <c r="A29" s="1" t="s">
        <v>127</v>
      </c>
      <c r="B29" s="2" t="s">
        <v>7</v>
      </c>
      <c r="C29" s="2" t="s">
        <v>11</v>
      </c>
      <c r="D29" s="2" t="s">
        <v>364</v>
      </c>
      <c r="E29" s="17">
        <v>36206.912927965503</v>
      </c>
      <c r="F29" s="5">
        <v>1</v>
      </c>
      <c r="G29" s="16">
        <f t="shared" si="0"/>
        <v>36206.912927965503</v>
      </c>
    </row>
    <row r="30" spans="1:7" x14ac:dyDescent="0.25">
      <c r="A30" s="8" t="s">
        <v>106</v>
      </c>
      <c r="B30" s="2" t="s">
        <v>7</v>
      </c>
      <c r="C30" s="2" t="s">
        <v>238</v>
      </c>
      <c r="D30" s="2" t="s">
        <v>299</v>
      </c>
      <c r="E30" s="17">
        <v>2217.5011257405999</v>
      </c>
      <c r="F30" s="5">
        <v>1</v>
      </c>
      <c r="G30" s="16">
        <f t="shared" si="0"/>
        <v>2217.5011257405999</v>
      </c>
    </row>
    <row r="31" spans="1:7" x14ac:dyDescent="0.25">
      <c r="A31" s="2" t="s">
        <v>97</v>
      </c>
      <c r="B31" s="2" t="s">
        <v>7</v>
      </c>
      <c r="C31" s="2" t="s">
        <v>269</v>
      </c>
      <c r="D31" s="2" t="s">
        <v>300</v>
      </c>
      <c r="E31" s="17">
        <v>1351.28974849818</v>
      </c>
      <c r="F31" s="5">
        <v>1</v>
      </c>
      <c r="G31" s="16">
        <f t="shared" si="0"/>
        <v>1351.28974849818</v>
      </c>
    </row>
    <row r="32" spans="1:7" x14ac:dyDescent="0.25">
      <c r="A32" s="1" t="s">
        <v>128</v>
      </c>
      <c r="B32" s="2" t="s">
        <v>7</v>
      </c>
      <c r="C32" s="2" t="s">
        <v>11</v>
      </c>
      <c r="D32" s="2" t="s">
        <v>365</v>
      </c>
      <c r="E32" s="17">
        <v>19637.823975998301</v>
      </c>
      <c r="F32" s="5">
        <v>1</v>
      </c>
      <c r="G32" s="16">
        <f t="shared" si="0"/>
        <v>19637.823975998301</v>
      </c>
    </row>
    <row r="33" spans="1:7" x14ac:dyDescent="0.25">
      <c r="A33" s="1" t="s">
        <v>129</v>
      </c>
      <c r="B33" s="2" t="s">
        <v>130</v>
      </c>
      <c r="C33" s="2" t="s">
        <v>11</v>
      </c>
      <c r="D33" s="2" t="s">
        <v>131</v>
      </c>
      <c r="E33" s="17">
        <v>96492.5</v>
      </c>
      <c r="F33" s="5">
        <v>1</v>
      </c>
      <c r="G33" s="16">
        <f t="shared" si="0"/>
        <v>96492.5</v>
      </c>
    </row>
    <row r="34" spans="1:7" x14ac:dyDescent="0.25">
      <c r="A34" s="3" t="s">
        <v>10</v>
      </c>
      <c r="B34" s="2" t="s">
        <v>7</v>
      </c>
      <c r="C34" s="2" t="s">
        <v>11</v>
      </c>
      <c r="D34" s="2" t="s">
        <v>12</v>
      </c>
      <c r="E34" s="16">
        <v>1280.48638374967</v>
      </c>
      <c r="F34" s="5">
        <v>1</v>
      </c>
      <c r="G34" s="16">
        <f t="shared" si="0"/>
        <v>1280.48638374967</v>
      </c>
    </row>
    <row r="35" spans="1:7" x14ac:dyDescent="0.25">
      <c r="A35" s="8" t="s">
        <v>132</v>
      </c>
      <c r="B35" s="2" t="s">
        <v>255</v>
      </c>
      <c r="C35" s="2" t="s">
        <v>11</v>
      </c>
      <c r="D35" s="2" t="s">
        <v>366</v>
      </c>
      <c r="E35" s="17">
        <v>27858.308431067398</v>
      </c>
      <c r="F35" s="5">
        <v>1</v>
      </c>
      <c r="G35" s="16">
        <f t="shared" si="0"/>
        <v>27858.308431067398</v>
      </c>
    </row>
    <row r="36" spans="1:7" x14ac:dyDescent="0.25">
      <c r="A36" s="9" t="s">
        <v>367</v>
      </c>
      <c r="B36" s="2" t="s">
        <v>7</v>
      </c>
      <c r="C36" s="2" t="s">
        <v>11</v>
      </c>
      <c r="D36" s="2" t="s">
        <v>368</v>
      </c>
      <c r="E36" s="17">
        <v>3360.90014370059</v>
      </c>
      <c r="F36" s="5">
        <v>1</v>
      </c>
      <c r="G36" s="16">
        <f t="shared" si="0"/>
        <v>3360.90014370059</v>
      </c>
    </row>
    <row r="37" spans="1:7" x14ac:dyDescent="0.25">
      <c r="A37" s="9" t="s">
        <v>369</v>
      </c>
      <c r="B37" s="7" t="s">
        <v>7</v>
      </c>
      <c r="C37" s="2" t="s">
        <v>11</v>
      </c>
      <c r="D37" s="2" t="s">
        <v>370</v>
      </c>
      <c r="E37" s="17">
        <v>8419.5745867963396</v>
      </c>
      <c r="F37" s="5">
        <v>1</v>
      </c>
      <c r="G37" s="16">
        <f t="shared" si="0"/>
        <v>8419.5745867963396</v>
      </c>
    </row>
    <row r="38" spans="1:7" x14ac:dyDescent="0.25">
      <c r="A38" s="1" t="s">
        <v>208</v>
      </c>
      <c r="B38" s="2" t="s">
        <v>7</v>
      </c>
      <c r="C38" s="2" t="s">
        <v>247</v>
      </c>
      <c r="D38" s="2" t="s">
        <v>476</v>
      </c>
      <c r="E38" s="17">
        <v>485</v>
      </c>
      <c r="F38" s="5">
        <v>1</v>
      </c>
      <c r="G38" s="16">
        <f t="shared" si="0"/>
        <v>485</v>
      </c>
    </row>
    <row r="39" spans="1:7" x14ac:dyDescent="0.25">
      <c r="A39" s="8" t="s">
        <v>100</v>
      </c>
      <c r="B39" s="2" t="s">
        <v>7</v>
      </c>
      <c r="C39" s="2" t="s">
        <v>11</v>
      </c>
      <c r="D39" s="2" t="s">
        <v>301</v>
      </c>
      <c r="E39" s="17">
        <v>11737.791851038601</v>
      </c>
      <c r="F39" s="5">
        <v>1</v>
      </c>
      <c r="G39" s="16">
        <f t="shared" si="0"/>
        <v>11737.791851038601</v>
      </c>
    </row>
    <row r="40" spans="1:7" x14ac:dyDescent="0.25">
      <c r="A40" s="2" t="s">
        <v>133</v>
      </c>
      <c r="B40" s="2" t="s">
        <v>130</v>
      </c>
      <c r="C40" s="2" t="s">
        <v>16</v>
      </c>
      <c r="D40" s="2" t="s">
        <v>134</v>
      </c>
      <c r="E40" s="17">
        <v>113584</v>
      </c>
      <c r="F40" s="5">
        <v>1</v>
      </c>
      <c r="G40" s="16">
        <f t="shared" si="0"/>
        <v>113584</v>
      </c>
    </row>
    <row r="41" spans="1:7" x14ac:dyDescent="0.25">
      <c r="A41" s="2" t="s">
        <v>135</v>
      </c>
      <c r="B41" s="2" t="s">
        <v>255</v>
      </c>
      <c r="C41" s="2" t="s">
        <v>16</v>
      </c>
      <c r="D41" s="2"/>
      <c r="E41" s="18">
        <v>146794</v>
      </c>
      <c r="F41" s="5">
        <v>1</v>
      </c>
      <c r="G41" s="16">
        <f t="shared" si="0"/>
        <v>146794</v>
      </c>
    </row>
    <row r="42" spans="1:7" x14ac:dyDescent="0.25">
      <c r="A42" s="1" t="s">
        <v>209</v>
      </c>
      <c r="B42" s="2" t="s">
        <v>255</v>
      </c>
      <c r="C42" s="2" t="s">
        <v>11</v>
      </c>
      <c r="D42" s="2" t="s">
        <v>477</v>
      </c>
      <c r="E42" s="17">
        <v>21562.461209526398</v>
      </c>
      <c r="F42" s="5">
        <v>1</v>
      </c>
      <c r="G42" s="16">
        <f t="shared" si="0"/>
        <v>21562.461209526398</v>
      </c>
    </row>
    <row r="43" spans="1:7" x14ac:dyDescent="0.25">
      <c r="A43" s="8" t="s">
        <v>210</v>
      </c>
      <c r="B43" s="2" t="s">
        <v>7</v>
      </c>
      <c r="C43" s="2" t="s">
        <v>313</v>
      </c>
      <c r="D43" s="2" t="s">
        <v>478</v>
      </c>
      <c r="E43" s="17">
        <v>9133.6340525579108</v>
      </c>
      <c r="F43" s="5">
        <v>1</v>
      </c>
      <c r="G43" s="16">
        <f t="shared" si="0"/>
        <v>9133.6340525579108</v>
      </c>
    </row>
    <row r="44" spans="1:7" x14ac:dyDescent="0.25">
      <c r="A44" s="1" t="s">
        <v>211</v>
      </c>
      <c r="B44" s="2" t="s">
        <v>255</v>
      </c>
      <c r="C44" s="2" t="s">
        <v>16</v>
      </c>
      <c r="D44" s="2" t="s">
        <v>479</v>
      </c>
      <c r="E44" s="17">
        <v>8177.0354011684603</v>
      </c>
      <c r="F44" s="5">
        <v>1</v>
      </c>
      <c r="G44" s="16">
        <f t="shared" si="0"/>
        <v>8177.0354011684603</v>
      </c>
    </row>
    <row r="45" spans="1:7" x14ac:dyDescent="0.25">
      <c r="A45" s="2" t="s">
        <v>136</v>
      </c>
      <c r="B45" s="2" t="s">
        <v>7</v>
      </c>
      <c r="C45" s="2" t="s">
        <v>16</v>
      </c>
      <c r="D45" s="2" t="s">
        <v>137</v>
      </c>
      <c r="E45" s="17">
        <v>63823.582320298003</v>
      </c>
      <c r="F45" s="5">
        <v>1</v>
      </c>
      <c r="G45" s="16">
        <f t="shared" si="0"/>
        <v>63823.582320298003</v>
      </c>
    </row>
    <row r="46" spans="1:7" x14ac:dyDescent="0.25">
      <c r="A46" s="8" t="s">
        <v>138</v>
      </c>
      <c r="B46" s="2" t="s">
        <v>7</v>
      </c>
      <c r="C46" s="2" t="s">
        <v>11</v>
      </c>
      <c r="D46" s="2" t="s">
        <v>371</v>
      </c>
      <c r="E46" s="17">
        <v>66777.128413109502</v>
      </c>
      <c r="F46" s="5">
        <v>1</v>
      </c>
      <c r="G46" s="16">
        <f t="shared" si="0"/>
        <v>66777.128413109502</v>
      </c>
    </row>
    <row r="47" spans="1:7" x14ac:dyDescent="0.25">
      <c r="A47" s="1" t="s">
        <v>302</v>
      </c>
      <c r="B47" s="2" t="s">
        <v>7</v>
      </c>
      <c r="C47" s="2" t="s">
        <v>16</v>
      </c>
      <c r="D47" s="2" t="s">
        <v>303</v>
      </c>
      <c r="E47" s="17">
        <v>9036.4677328498492</v>
      </c>
      <c r="F47" s="5">
        <v>1</v>
      </c>
      <c r="G47" s="16">
        <f t="shared" si="0"/>
        <v>9036.4677328498492</v>
      </c>
    </row>
    <row r="48" spans="1:7" x14ac:dyDescent="0.25">
      <c r="A48" s="1" t="s">
        <v>139</v>
      </c>
      <c r="B48" s="2" t="s">
        <v>7</v>
      </c>
      <c r="C48" s="2" t="s">
        <v>16</v>
      </c>
      <c r="D48" s="2" t="s">
        <v>372</v>
      </c>
      <c r="E48" s="17">
        <v>65197.036660963102</v>
      </c>
      <c r="F48" s="5">
        <v>1</v>
      </c>
      <c r="G48" s="16">
        <f t="shared" si="0"/>
        <v>65197.036660963102</v>
      </c>
    </row>
    <row r="49" spans="1:7" x14ac:dyDescent="0.25">
      <c r="A49" s="1" t="s">
        <v>140</v>
      </c>
      <c r="B49" s="2" t="s">
        <v>7</v>
      </c>
      <c r="C49" s="2" t="s">
        <v>16</v>
      </c>
      <c r="D49" s="2" t="s">
        <v>373</v>
      </c>
      <c r="E49" s="17">
        <v>46136.853974181096</v>
      </c>
      <c r="F49" s="5">
        <v>1</v>
      </c>
      <c r="G49" s="16">
        <f t="shared" si="0"/>
        <v>46136.853974181096</v>
      </c>
    </row>
    <row r="50" spans="1:7" x14ac:dyDescent="0.25">
      <c r="A50" s="1" t="s">
        <v>374</v>
      </c>
      <c r="B50" s="2" t="s">
        <v>7</v>
      </c>
      <c r="C50" s="2" t="s">
        <v>16</v>
      </c>
      <c r="D50" s="2" t="s">
        <v>375</v>
      </c>
      <c r="E50" s="17">
        <v>9944.1066107429997</v>
      </c>
      <c r="F50" s="5">
        <v>1</v>
      </c>
      <c r="G50" s="16">
        <f t="shared" si="0"/>
        <v>9944.1066107429997</v>
      </c>
    </row>
    <row r="51" spans="1:7" x14ac:dyDescent="0.25">
      <c r="A51" s="1" t="s">
        <v>141</v>
      </c>
      <c r="B51" s="2" t="s">
        <v>7</v>
      </c>
      <c r="C51" s="2" t="s">
        <v>16</v>
      </c>
      <c r="D51" s="2" t="s">
        <v>376</v>
      </c>
      <c r="E51" s="17">
        <v>4642.8929820193798</v>
      </c>
      <c r="F51" s="5">
        <v>1</v>
      </c>
      <c r="G51" s="16">
        <f t="shared" si="0"/>
        <v>4642.8929820193798</v>
      </c>
    </row>
    <row r="52" spans="1:7" x14ac:dyDescent="0.25">
      <c r="A52" s="2" t="s">
        <v>33</v>
      </c>
      <c r="B52" s="2" t="s">
        <v>7</v>
      </c>
      <c r="C52" s="2" t="s">
        <v>234</v>
      </c>
      <c r="D52" s="2" t="s">
        <v>243</v>
      </c>
      <c r="E52" s="17">
        <v>1143.39901796</v>
      </c>
      <c r="F52" s="5">
        <v>1</v>
      </c>
      <c r="G52" s="16">
        <f t="shared" si="0"/>
        <v>1143.39901796</v>
      </c>
    </row>
    <row r="53" spans="1:7" x14ac:dyDescent="0.25">
      <c r="A53" s="3" t="s">
        <v>34</v>
      </c>
      <c r="B53" s="2" t="s">
        <v>7</v>
      </c>
      <c r="C53" s="2" t="s">
        <v>11</v>
      </c>
      <c r="D53" s="2" t="s">
        <v>244</v>
      </c>
      <c r="E53" s="17">
        <v>3238.8773236021002</v>
      </c>
      <c r="F53" s="5">
        <v>1</v>
      </c>
      <c r="G53" s="16">
        <f t="shared" si="0"/>
        <v>3238.8773236021002</v>
      </c>
    </row>
    <row r="54" spans="1:7" x14ac:dyDescent="0.25">
      <c r="A54" s="4" t="s">
        <v>35</v>
      </c>
      <c r="B54" s="2" t="s">
        <v>7</v>
      </c>
      <c r="C54" s="2" t="s">
        <v>238</v>
      </c>
      <c r="D54" s="2" t="s">
        <v>245</v>
      </c>
      <c r="E54" s="17">
        <v>1974.96194011272</v>
      </c>
      <c r="F54" s="5">
        <v>1</v>
      </c>
      <c r="G54" s="16">
        <f t="shared" si="0"/>
        <v>1974.96194011272</v>
      </c>
    </row>
    <row r="55" spans="1:7" x14ac:dyDescent="0.25">
      <c r="A55" s="10" t="s">
        <v>225</v>
      </c>
      <c r="B55" s="2" t="s">
        <v>7</v>
      </c>
      <c r="C55" s="2" t="s">
        <v>11</v>
      </c>
      <c r="D55" s="2" t="s">
        <v>229</v>
      </c>
      <c r="E55" s="16">
        <v>2731.7042853326202</v>
      </c>
      <c r="F55" s="5">
        <v>1</v>
      </c>
      <c r="G55" s="16">
        <f t="shared" si="0"/>
        <v>2731.7042853326202</v>
      </c>
    </row>
    <row r="56" spans="1:7" x14ac:dyDescent="0.25">
      <c r="A56" s="1" t="s">
        <v>226</v>
      </c>
      <c r="B56" s="2" t="s">
        <v>7</v>
      </c>
      <c r="C56" s="2" t="s">
        <v>11</v>
      </c>
      <c r="D56" s="2" t="s">
        <v>230</v>
      </c>
      <c r="E56" s="16">
        <v>2475.60700858269</v>
      </c>
      <c r="F56" s="5">
        <v>1</v>
      </c>
      <c r="G56" s="16">
        <f t="shared" si="0"/>
        <v>2475.60700858269</v>
      </c>
    </row>
    <row r="57" spans="1:7" x14ac:dyDescent="0.25">
      <c r="A57" s="1" t="s">
        <v>212</v>
      </c>
      <c r="B57" s="2" t="s">
        <v>7</v>
      </c>
      <c r="C57" s="2" t="s">
        <v>313</v>
      </c>
      <c r="D57" s="2" t="s">
        <v>480</v>
      </c>
      <c r="E57" s="17">
        <v>4923.0935318751899</v>
      </c>
      <c r="F57" s="5">
        <v>1</v>
      </c>
      <c r="G57" s="16">
        <f t="shared" si="0"/>
        <v>4923.0935318751899</v>
      </c>
    </row>
    <row r="58" spans="1:7" x14ac:dyDescent="0.25">
      <c r="A58" s="1" t="s">
        <v>142</v>
      </c>
      <c r="B58" s="2" t="s">
        <v>7</v>
      </c>
      <c r="C58" s="2" t="s">
        <v>16</v>
      </c>
      <c r="D58" s="2" t="s">
        <v>377</v>
      </c>
      <c r="E58" s="17">
        <v>59955.486422098104</v>
      </c>
      <c r="F58" s="5">
        <v>1</v>
      </c>
      <c r="G58" s="16">
        <f t="shared" si="0"/>
        <v>59955.486422098104</v>
      </c>
    </row>
    <row r="59" spans="1:7" x14ac:dyDescent="0.25">
      <c r="A59" s="2" t="s">
        <v>200</v>
      </c>
      <c r="B59" s="2" t="s">
        <v>7</v>
      </c>
      <c r="C59" s="2" t="s">
        <v>269</v>
      </c>
      <c r="D59" s="2" t="s">
        <v>461</v>
      </c>
      <c r="E59" s="17">
        <v>5117.4261712913103</v>
      </c>
      <c r="F59" s="5">
        <v>1</v>
      </c>
      <c r="G59" s="16">
        <f t="shared" si="0"/>
        <v>5117.4261712913103</v>
      </c>
    </row>
    <row r="60" spans="1:7" x14ac:dyDescent="0.25">
      <c r="A60" s="1" t="s">
        <v>36</v>
      </c>
      <c r="B60" s="2" t="s">
        <v>7</v>
      </c>
      <c r="C60" s="2" t="s">
        <v>238</v>
      </c>
      <c r="D60" s="2" t="s">
        <v>246</v>
      </c>
      <c r="E60" s="17">
        <v>2217.5011257405999</v>
      </c>
      <c r="F60" s="5">
        <v>1</v>
      </c>
      <c r="G60" s="16">
        <f t="shared" si="0"/>
        <v>2217.5011257405999</v>
      </c>
    </row>
    <row r="61" spans="1:7" x14ac:dyDescent="0.25">
      <c r="A61" s="3" t="s">
        <v>13</v>
      </c>
      <c r="B61" s="2" t="s">
        <v>7</v>
      </c>
      <c r="C61" s="2" t="s">
        <v>8</v>
      </c>
      <c r="D61" s="2" t="s">
        <v>14</v>
      </c>
      <c r="E61" s="16">
        <v>2217.5011257405999</v>
      </c>
      <c r="F61" s="5">
        <v>1</v>
      </c>
      <c r="G61" s="16">
        <f t="shared" si="0"/>
        <v>2217.5011257405999</v>
      </c>
    </row>
    <row r="62" spans="1:7" x14ac:dyDescent="0.25">
      <c r="A62" s="9" t="s">
        <v>143</v>
      </c>
      <c r="B62" s="2" t="s">
        <v>130</v>
      </c>
      <c r="C62" s="2" t="s">
        <v>16</v>
      </c>
      <c r="D62" s="2" t="s">
        <v>378</v>
      </c>
      <c r="E62" s="17">
        <v>17930.1871085202</v>
      </c>
      <c r="F62" s="5">
        <v>1</v>
      </c>
      <c r="G62" s="16">
        <f t="shared" si="0"/>
        <v>17930.1871085202</v>
      </c>
    </row>
    <row r="63" spans="1:7" x14ac:dyDescent="0.25">
      <c r="A63" s="2" t="s">
        <v>37</v>
      </c>
      <c r="B63" s="2" t="s">
        <v>7</v>
      </c>
      <c r="C63" s="2" t="s">
        <v>247</v>
      </c>
      <c r="D63" s="2" t="s">
        <v>248</v>
      </c>
      <c r="E63" s="17">
        <v>693</v>
      </c>
      <c r="F63" s="5">
        <v>1</v>
      </c>
      <c r="G63" s="16">
        <f t="shared" si="0"/>
        <v>693</v>
      </c>
    </row>
    <row r="64" spans="1:7" x14ac:dyDescent="0.25">
      <c r="A64" s="1" t="s">
        <v>201</v>
      </c>
      <c r="B64" s="2" t="s">
        <v>130</v>
      </c>
      <c r="C64" s="2" t="s">
        <v>247</v>
      </c>
      <c r="D64" s="2" t="s">
        <v>462</v>
      </c>
      <c r="E64" s="17">
        <v>520</v>
      </c>
      <c r="F64" s="5">
        <v>1</v>
      </c>
      <c r="G64" s="16">
        <f t="shared" si="0"/>
        <v>520</v>
      </c>
    </row>
    <row r="65" spans="1:7" x14ac:dyDescent="0.25">
      <c r="A65" s="2" t="s">
        <v>38</v>
      </c>
      <c r="B65" s="2" t="s">
        <v>7</v>
      </c>
      <c r="C65" s="2" t="s">
        <v>234</v>
      </c>
      <c r="D65" s="2" t="s">
        <v>249</v>
      </c>
      <c r="E65" s="17">
        <v>1732.42275448484</v>
      </c>
      <c r="F65" s="5">
        <v>1</v>
      </c>
      <c r="G65" s="16">
        <f t="shared" si="0"/>
        <v>1732.42275448484</v>
      </c>
    </row>
    <row r="66" spans="1:7" x14ac:dyDescent="0.25">
      <c r="A66" s="2" t="s">
        <v>481</v>
      </c>
      <c r="B66" s="2" t="s">
        <v>255</v>
      </c>
      <c r="C66" s="2" t="s">
        <v>11</v>
      </c>
      <c r="D66" s="2" t="s">
        <v>482</v>
      </c>
      <c r="E66" s="17">
        <v>9666.9189700254192</v>
      </c>
      <c r="F66" s="5">
        <v>1</v>
      </c>
      <c r="G66" s="16">
        <f t="shared" si="0"/>
        <v>9666.9189700254192</v>
      </c>
    </row>
    <row r="67" spans="1:7" x14ac:dyDescent="0.25">
      <c r="A67" s="2" t="s">
        <v>79</v>
      </c>
      <c r="B67" s="2" t="s">
        <v>7</v>
      </c>
      <c r="C67" s="2" t="s">
        <v>247</v>
      </c>
      <c r="D67" s="2" t="s">
        <v>330</v>
      </c>
      <c r="E67" s="17">
        <v>623.67219161454295</v>
      </c>
      <c r="F67" s="5">
        <v>1</v>
      </c>
      <c r="G67" s="16">
        <f t="shared" si="0"/>
        <v>623.67219161454295</v>
      </c>
    </row>
    <row r="68" spans="1:7" x14ac:dyDescent="0.25">
      <c r="A68" s="1" t="s">
        <v>227</v>
      </c>
      <c r="B68" s="2" t="s">
        <v>7</v>
      </c>
      <c r="C68" s="2" t="s">
        <v>11</v>
      </c>
      <c r="D68" s="2" t="s">
        <v>231</v>
      </c>
      <c r="E68" s="16">
        <v>2646.3385264159801</v>
      </c>
      <c r="F68" s="5">
        <v>1</v>
      </c>
      <c r="G68" s="16">
        <f t="shared" si="0"/>
        <v>2646.3385264159801</v>
      </c>
    </row>
    <row r="69" spans="1:7" x14ac:dyDescent="0.25">
      <c r="A69" s="2" t="s">
        <v>39</v>
      </c>
      <c r="B69" s="2" t="s">
        <v>7</v>
      </c>
      <c r="C69" s="2" t="s">
        <v>16</v>
      </c>
      <c r="D69" s="2" t="s">
        <v>250</v>
      </c>
      <c r="E69" s="17">
        <v>9684.2431975702693</v>
      </c>
      <c r="F69" s="5">
        <v>1</v>
      </c>
      <c r="G69" s="16">
        <f t="shared" ref="G69:G132" si="1">E69*F69</f>
        <v>9684.2431975702693</v>
      </c>
    </row>
    <row r="70" spans="1:7" x14ac:dyDescent="0.25">
      <c r="A70" s="2" t="s">
        <v>102</v>
      </c>
      <c r="B70" s="2" t="s">
        <v>7</v>
      </c>
      <c r="C70" s="2" t="s">
        <v>238</v>
      </c>
      <c r="D70" s="2" t="s">
        <v>304</v>
      </c>
      <c r="E70" s="17">
        <v>3153.0094131624101</v>
      </c>
      <c r="F70" s="5">
        <v>1</v>
      </c>
      <c r="G70" s="16">
        <f t="shared" si="1"/>
        <v>3153.0094131624101</v>
      </c>
    </row>
    <row r="71" spans="1:7" x14ac:dyDescent="0.25">
      <c r="A71" s="9" t="s">
        <v>144</v>
      </c>
      <c r="B71" s="7" t="s">
        <v>7</v>
      </c>
      <c r="C71" s="7" t="s">
        <v>16</v>
      </c>
      <c r="D71" s="7" t="s">
        <v>379</v>
      </c>
      <c r="E71" s="18">
        <v>77361.917963997505</v>
      </c>
      <c r="F71" s="5">
        <v>1</v>
      </c>
      <c r="G71" s="16">
        <f t="shared" si="1"/>
        <v>77361.917963997505</v>
      </c>
    </row>
    <row r="72" spans="1:7" x14ac:dyDescent="0.25">
      <c r="A72" s="1" t="s">
        <v>380</v>
      </c>
      <c r="B72" s="2" t="s">
        <v>7</v>
      </c>
      <c r="C72" s="2" t="s">
        <v>8</v>
      </c>
      <c r="D72" s="2" t="s">
        <v>381</v>
      </c>
      <c r="E72" s="17">
        <v>28249.760071785</v>
      </c>
      <c r="F72" s="5">
        <v>1</v>
      </c>
      <c r="G72" s="16">
        <f t="shared" si="1"/>
        <v>28249.760071785</v>
      </c>
    </row>
    <row r="73" spans="1:7" x14ac:dyDescent="0.25">
      <c r="A73" s="1" t="s">
        <v>145</v>
      </c>
      <c r="B73" s="2" t="s">
        <v>7</v>
      </c>
      <c r="C73" s="2" t="s">
        <v>238</v>
      </c>
      <c r="D73" s="2" t="s">
        <v>382</v>
      </c>
      <c r="E73" s="17">
        <v>22356</v>
      </c>
      <c r="F73" s="5">
        <v>1</v>
      </c>
      <c r="G73" s="16">
        <f t="shared" si="1"/>
        <v>22356</v>
      </c>
    </row>
    <row r="74" spans="1:7" x14ac:dyDescent="0.25">
      <c r="A74" s="8" t="s">
        <v>80</v>
      </c>
      <c r="B74" s="2" t="s">
        <v>7</v>
      </c>
      <c r="C74" s="2" t="s">
        <v>11</v>
      </c>
      <c r="D74" s="2" t="s">
        <v>331</v>
      </c>
      <c r="E74" s="17">
        <v>20172.996992051801</v>
      </c>
      <c r="F74" s="5">
        <v>1</v>
      </c>
      <c r="G74" s="16">
        <f t="shared" si="1"/>
        <v>20172.996992051801</v>
      </c>
    </row>
    <row r="75" spans="1:7" x14ac:dyDescent="0.25">
      <c r="A75" s="8" t="s">
        <v>146</v>
      </c>
      <c r="B75" s="2" t="s">
        <v>7</v>
      </c>
      <c r="C75" s="2" t="s">
        <v>11</v>
      </c>
      <c r="D75" s="2" t="s">
        <v>383</v>
      </c>
      <c r="E75" s="17">
        <v>16646.322988745698</v>
      </c>
      <c r="F75" s="5">
        <v>1</v>
      </c>
      <c r="G75" s="16">
        <f t="shared" si="1"/>
        <v>16646.322988745698</v>
      </c>
    </row>
    <row r="76" spans="1:7" x14ac:dyDescent="0.25">
      <c r="A76" s="1" t="s">
        <v>384</v>
      </c>
      <c r="B76" s="2" t="s">
        <v>7</v>
      </c>
      <c r="C76" s="2" t="s">
        <v>16</v>
      </c>
      <c r="D76" s="2" t="s">
        <v>385</v>
      </c>
      <c r="E76" s="17">
        <v>21985.8246687807</v>
      </c>
      <c r="F76" s="5">
        <v>1</v>
      </c>
      <c r="G76" s="16">
        <f t="shared" si="1"/>
        <v>21985.8246687807</v>
      </c>
    </row>
    <row r="77" spans="1:7" x14ac:dyDescent="0.25">
      <c r="A77" s="1" t="s">
        <v>386</v>
      </c>
      <c r="B77" s="2" t="s">
        <v>7</v>
      </c>
      <c r="C77" s="2" t="s">
        <v>387</v>
      </c>
      <c r="D77" s="2" t="s">
        <v>388</v>
      </c>
      <c r="E77" s="17">
        <v>79610.810928067207</v>
      </c>
      <c r="F77" s="5">
        <v>1</v>
      </c>
      <c r="G77" s="16">
        <f t="shared" si="1"/>
        <v>79610.810928067207</v>
      </c>
    </row>
    <row r="78" spans="1:7" x14ac:dyDescent="0.25">
      <c r="A78" s="3" t="s">
        <v>305</v>
      </c>
      <c r="B78" s="2" t="s">
        <v>7</v>
      </c>
      <c r="C78" s="2" t="s">
        <v>16</v>
      </c>
      <c r="D78" s="2" t="s">
        <v>306</v>
      </c>
      <c r="E78" s="17">
        <v>7190.3076583966604</v>
      </c>
      <c r="F78" s="5">
        <v>1</v>
      </c>
      <c r="G78" s="16">
        <f t="shared" si="1"/>
        <v>7190.3076583966604</v>
      </c>
    </row>
    <row r="79" spans="1:7" x14ac:dyDescent="0.25">
      <c r="A79" s="1" t="s">
        <v>483</v>
      </c>
      <c r="B79" s="2" t="s">
        <v>7</v>
      </c>
      <c r="C79" s="2" t="s">
        <v>238</v>
      </c>
      <c r="D79" s="2" t="s">
        <v>484</v>
      </c>
      <c r="E79" s="17">
        <v>8939.3014131417895</v>
      </c>
      <c r="F79" s="5">
        <v>1</v>
      </c>
      <c r="G79" s="16">
        <f t="shared" si="1"/>
        <v>8939.3014131417895</v>
      </c>
    </row>
    <row r="80" spans="1:7" x14ac:dyDescent="0.25">
      <c r="A80" s="2" t="s">
        <v>15</v>
      </c>
      <c r="B80" s="2" t="s">
        <v>7</v>
      </c>
      <c r="C80" s="2" t="s">
        <v>16</v>
      </c>
      <c r="D80" s="2" t="s">
        <v>17</v>
      </c>
      <c r="E80" s="16">
        <v>2105.27026034136</v>
      </c>
      <c r="F80" s="5">
        <v>1</v>
      </c>
      <c r="G80" s="16">
        <f t="shared" si="1"/>
        <v>2105.27026034136</v>
      </c>
    </row>
    <row r="81" spans="1:7" x14ac:dyDescent="0.25">
      <c r="A81" s="1" t="s">
        <v>202</v>
      </c>
      <c r="B81" s="2" t="s">
        <v>7</v>
      </c>
      <c r="C81" s="2" t="s">
        <v>247</v>
      </c>
      <c r="D81" s="2" t="s">
        <v>463</v>
      </c>
      <c r="E81" s="17">
        <v>831.56292215272401</v>
      </c>
      <c r="F81" s="5">
        <v>1</v>
      </c>
      <c r="G81" s="16">
        <f t="shared" si="1"/>
        <v>831.56292215272401</v>
      </c>
    </row>
    <row r="82" spans="1:7" x14ac:dyDescent="0.25">
      <c r="A82" s="1" t="s">
        <v>213</v>
      </c>
      <c r="B82" s="2" t="s">
        <v>7</v>
      </c>
      <c r="C82" s="2" t="s">
        <v>247</v>
      </c>
      <c r="D82" s="2" t="s">
        <v>485</v>
      </c>
      <c r="E82" s="17">
        <v>1593.8289341260599</v>
      </c>
      <c r="F82" s="5">
        <v>1</v>
      </c>
      <c r="G82" s="16">
        <f t="shared" si="1"/>
        <v>1593.8289341260599</v>
      </c>
    </row>
    <row r="83" spans="1:7" x14ac:dyDescent="0.25">
      <c r="A83" s="1" t="s">
        <v>214</v>
      </c>
      <c r="B83" s="2" t="s">
        <v>7</v>
      </c>
      <c r="C83" s="2" t="s">
        <v>247</v>
      </c>
      <c r="D83" s="2" t="s">
        <v>486</v>
      </c>
      <c r="E83" s="17">
        <v>3083.7125029830199</v>
      </c>
      <c r="F83" s="5">
        <v>1</v>
      </c>
      <c r="G83" s="16">
        <f t="shared" si="1"/>
        <v>3083.7125029830199</v>
      </c>
    </row>
    <row r="84" spans="1:7" x14ac:dyDescent="0.25">
      <c r="A84" s="1" t="s">
        <v>216</v>
      </c>
      <c r="B84" s="2" t="s">
        <v>7</v>
      </c>
      <c r="C84" s="2" t="s">
        <v>269</v>
      </c>
      <c r="D84" s="2" t="s">
        <v>487</v>
      </c>
      <c r="E84" s="17">
        <v>2529.3372215478698</v>
      </c>
      <c r="F84" s="5">
        <v>1</v>
      </c>
      <c r="G84" s="16">
        <f t="shared" si="1"/>
        <v>2529.3372215478698</v>
      </c>
    </row>
    <row r="85" spans="1:7" x14ac:dyDescent="0.25">
      <c r="A85" s="8" t="s">
        <v>215</v>
      </c>
      <c r="B85" s="2" t="s">
        <v>255</v>
      </c>
      <c r="C85" s="2" t="s">
        <v>16</v>
      </c>
      <c r="D85" s="2" t="s">
        <v>488</v>
      </c>
      <c r="E85" s="17">
        <v>32234.132484999001</v>
      </c>
      <c r="F85" s="5">
        <v>1</v>
      </c>
      <c r="G85" s="16">
        <f t="shared" si="1"/>
        <v>32234.132484999001</v>
      </c>
    </row>
    <row r="86" spans="1:7" x14ac:dyDescent="0.25">
      <c r="A86" s="2" t="s">
        <v>40</v>
      </c>
      <c r="B86" s="2" t="s">
        <v>7</v>
      </c>
      <c r="C86" s="2" t="s">
        <v>238</v>
      </c>
      <c r="D86" s="2" t="s">
        <v>251</v>
      </c>
      <c r="E86" s="17">
        <v>2460.0403113684802</v>
      </c>
      <c r="F86" s="5">
        <v>1</v>
      </c>
      <c r="G86" s="16">
        <f t="shared" si="1"/>
        <v>2460.0403113684802</v>
      </c>
    </row>
    <row r="87" spans="1:7" x14ac:dyDescent="0.25">
      <c r="A87" s="2" t="s">
        <v>41</v>
      </c>
      <c r="B87" s="2" t="s">
        <v>7</v>
      </c>
      <c r="C87" s="2" t="s">
        <v>234</v>
      </c>
      <c r="D87" s="2" t="s">
        <v>252</v>
      </c>
      <c r="E87" s="17">
        <v>2598.63413172726</v>
      </c>
      <c r="F87" s="5">
        <v>1</v>
      </c>
      <c r="G87" s="16">
        <f t="shared" si="1"/>
        <v>2598.63413172726</v>
      </c>
    </row>
    <row r="88" spans="1:7" x14ac:dyDescent="0.25">
      <c r="A88" s="1" t="s">
        <v>147</v>
      </c>
      <c r="B88" s="2" t="s">
        <v>7</v>
      </c>
      <c r="C88" s="2" t="s">
        <v>11</v>
      </c>
      <c r="D88" s="2" t="s">
        <v>389</v>
      </c>
      <c r="E88" s="17">
        <v>33072.463196132798</v>
      </c>
      <c r="F88" s="5">
        <v>1</v>
      </c>
      <c r="G88" s="16">
        <f t="shared" si="1"/>
        <v>33072.463196132798</v>
      </c>
    </row>
    <row r="89" spans="1:7" x14ac:dyDescent="0.25">
      <c r="A89" s="2" t="s">
        <v>42</v>
      </c>
      <c r="B89" s="2" t="s">
        <v>7</v>
      </c>
      <c r="C89" s="2" t="s">
        <v>240</v>
      </c>
      <c r="D89" s="2" t="s">
        <v>253</v>
      </c>
      <c r="E89" s="17">
        <v>1489.88356885696</v>
      </c>
      <c r="F89" s="5">
        <v>1</v>
      </c>
      <c r="G89" s="16">
        <f t="shared" si="1"/>
        <v>1489.88356885696</v>
      </c>
    </row>
    <row r="90" spans="1:7" x14ac:dyDescent="0.25">
      <c r="A90" s="8" t="s">
        <v>148</v>
      </c>
      <c r="B90" s="2" t="s">
        <v>255</v>
      </c>
      <c r="C90" s="2" t="s">
        <v>234</v>
      </c>
      <c r="D90" s="2" t="s">
        <v>390</v>
      </c>
      <c r="E90" s="17">
        <v>20583.832107732502</v>
      </c>
      <c r="F90" s="5">
        <v>1</v>
      </c>
      <c r="G90" s="16">
        <f t="shared" si="1"/>
        <v>20583.832107732502</v>
      </c>
    </row>
    <row r="91" spans="1:7" x14ac:dyDescent="0.25">
      <c r="A91" s="2" t="s">
        <v>107</v>
      </c>
      <c r="B91" s="2" t="s">
        <v>7</v>
      </c>
      <c r="C91" s="2" t="s">
        <v>247</v>
      </c>
      <c r="D91" s="2" t="s">
        <v>307</v>
      </c>
      <c r="E91" s="17">
        <v>1593.8289341260599</v>
      </c>
      <c r="F91" s="5">
        <v>1</v>
      </c>
      <c r="G91" s="16">
        <f t="shared" si="1"/>
        <v>1593.8289341260599</v>
      </c>
    </row>
    <row r="92" spans="1:7" x14ac:dyDescent="0.25">
      <c r="A92" s="2" t="s">
        <v>108</v>
      </c>
      <c r="B92" s="2" t="s">
        <v>7</v>
      </c>
      <c r="C92" s="2" t="s">
        <v>247</v>
      </c>
      <c r="D92" s="2" t="s">
        <v>308</v>
      </c>
      <c r="E92" s="17">
        <v>1108.7505628703</v>
      </c>
      <c r="F92" s="5">
        <v>1</v>
      </c>
      <c r="G92" s="16">
        <f t="shared" si="1"/>
        <v>1108.7505628703</v>
      </c>
    </row>
    <row r="93" spans="1:7" x14ac:dyDescent="0.25">
      <c r="A93" s="1" t="s">
        <v>149</v>
      </c>
      <c r="B93" s="2" t="s">
        <v>255</v>
      </c>
      <c r="C93" s="2" t="s">
        <v>11</v>
      </c>
      <c r="D93" s="2" t="s">
        <v>391</v>
      </c>
      <c r="E93" s="17">
        <v>57361.763203537703</v>
      </c>
      <c r="F93" s="5">
        <v>1</v>
      </c>
      <c r="G93" s="16">
        <f t="shared" si="1"/>
        <v>57361.763203537703</v>
      </c>
    </row>
    <row r="94" spans="1:7" x14ac:dyDescent="0.25">
      <c r="A94" s="8" t="s">
        <v>254</v>
      </c>
      <c r="B94" s="2" t="s">
        <v>255</v>
      </c>
      <c r="C94" s="2" t="s">
        <v>234</v>
      </c>
      <c r="D94" s="2" t="s">
        <v>256</v>
      </c>
      <c r="E94" s="17">
        <v>2841</v>
      </c>
      <c r="F94" s="5">
        <v>1</v>
      </c>
      <c r="G94" s="16">
        <f t="shared" si="1"/>
        <v>2841</v>
      </c>
    </row>
    <row r="95" spans="1:7" x14ac:dyDescent="0.25">
      <c r="A95" s="1" t="s">
        <v>150</v>
      </c>
      <c r="B95" s="2" t="s">
        <v>7</v>
      </c>
      <c r="C95" s="2" t="s">
        <v>234</v>
      </c>
      <c r="D95" s="2" t="s">
        <v>392</v>
      </c>
      <c r="E95" s="17">
        <v>9528.3251496666398</v>
      </c>
      <c r="F95" s="5">
        <v>1</v>
      </c>
      <c r="G95" s="16">
        <f t="shared" si="1"/>
        <v>9528.3251496666398</v>
      </c>
    </row>
    <row r="96" spans="1:7" x14ac:dyDescent="0.25">
      <c r="A96" s="8" t="s">
        <v>151</v>
      </c>
      <c r="B96" s="2" t="s">
        <v>7</v>
      </c>
      <c r="C96" s="2" t="s">
        <v>11</v>
      </c>
      <c r="D96" s="2" t="s">
        <v>393</v>
      </c>
      <c r="E96" s="17">
        <v>2044.2588502921101</v>
      </c>
      <c r="F96" s="5">
        <v>1</v>
      </c>
      <c r="G96" s="16">
        <f t="shared" si="1"/>
        <v>2044.2588502921101</v>
      </c>
    </row>
    <row r="97" spans="1:7" x14ac:dyDescent="0.25">
      <c r="A97" s="1" t="s">
        <v>489</v>
      </c>
      <c r="B97" s="2" t="s">
        <v>255</v>
      </c>
      <c r="C97" s="2" t="s">
        <v>11</v>
      </c>
      <c r="D97" s="2" t="s">
        <v>490</v>
      </c>
      <c r="E97" s="17">
        <v>14254</v>
      </c>
      <c r="F97" s="5">
        <v>1</v>
      </c>
      <c r="G97" s="16">
        <f t="shared" si="1"/>
        <v>14254</v>
      </c>
    </row>
    <row r="98" spans="1:7" x14ac:dyDescent="0.25">
      <c r="A98" s="1" t="s">
        <v>394</v>
      </c>
      <c r="B98" s="2" t="s">
        <v>7</v>
      </c>
      <c r="C98" s="2" t="s">
        <v>11</v>
      </c>
      <c r="D98" s="2" t="s">
        <v>395</v>
      </c>
      <c r="E98" s="17">
        <v>82939.8243679234</v>
      </c>
      <c r="F98" s="5">
        <v>1</v>
      </c>
      <c r="G98" s="16">
        <f t="shared" si="1"/>
        <v>82939.8243679234</v>
      </c>
    </row>
    <row r="99" spans="1:7" x14ac:dyDescent="0.25">
      <c r="A99" s="1" t="s">
        <v>81</v>
      </c>
      <c r="B99" s="2" t="s">
        <v>7</v>
      </c>
      <c r="C99" s="2" t="s">
        <v>238</v>
      </c>
      <c r="D99" s="2" t="s">
        <v>332</v>
      </c>
      <c r="E99" s="17">
        <v>1559.1804790363601</v>
      </c>
      <c r="F99" s="5">
        <v>1</v>
      </c>
      <c r="G99" s="16">
        <f t="shared" si="1"/>
        <v>1559.1804790363601</v>
      </c>
    </row>
    <row r="100" spans="1:7" x14ac:dyDescent="0.25">
      <c r="A100" s="2" t="s">
        <v>82</v>
      </c>
      <c r="B100" s="2" t="s">
        <v>7</v>
      </c>
      <c r="C100" s="2" t="s">
        <v>238</v>
      </c>
      <c r="D100" s="2" t="s">
        <v>333</v>
      </c>
      <c r="E100" s="17">
        <v>41709.4681736126</v>
      </c>
      <c r="F100" s="5">
        <v>1</v>
      </c>
      <c r="G100" s="16">
        <f t="shared" si="1"/>
        <v>41709.4681736126</v>
      </c>
    </row>
    <row r="101" spans="1:7" x14ac:dyDescent="0.25">
      <c r="A101" s="1" t="s">
        <v>152</v>
      </c>
      <c r="B101" s="2" t="s">
        <v>7</v>
      </c>
      <c r="C101" s="2" t="s">
        <v>11</v>
      </c>
      <c r="D101" s="2" t="s">
        <v>396</v>
      </c>
      <c r="E101" s="17">
        <v>42626.842675477601</v>
      </c>
      <c r="F101" s="5">
        <v>1</v>
      </c>
      <c r="G101" s="16">
        <f t="shared" si="1"/>
        <v>42626.842675477601</v>
      </c>
    </row>
    <row r="102" spans="1:7" x14ac:dyDescent="0.25">
      <c r="A102" s="1" t="s">
        <v>43</v>
      </c>
      <c r="B102" s="2" t="s">
        <v>7</v>
      </c>
      <c r="C102" s="2" t="s">
        <v>238</v>
      </c>
      <c r="D102" s="2" t="s">
        <v>257</v>
      </c>
      <c r="E102" s="17">
        <v>1593.8289341260599</v>
      </c>
      <c r="F102" s="5">
        <v>1</v>
      </c>
      <c r="G102" s="16">
        <f t="shared" si="1"/>
        <v>1593.8289341260599</v>
      </c>
    </row>
    <row r="103" spans="1:7" x14ac:dyDescent="0.25">
      <c r="A103" s="2" t="s">
        <v>153</v>
      </c>
      <c r="B103" s="2" t="s">
        <v>7</v>
      </c>
      <c r="C103" s="2" t="s">
        <v>16</v>
      </c>
      <c r="D103" s="2" t="s">
        <v>397</v>
      </c>
      <c r="E103" s="17">
        <v>38770.914700561501</v>
      </c>
      <c r="F103" s="5">
        <v>1</v>
      </c>
      <c r="G103" s="16">
        <f t="shared" si="1"/>
        <v>38770.914700561501</v>
      </c>
    </row>
    <row r="104" spans="1:7" x14ac:dyDescent="0.25">
      <c r="A104" s="2" t="s">
        <v>154</v>
      </c>
      <c r="B104" s="2" t="s">
        <v>7</v>
      </c>
      <c r="C104" s="2" t="s">
        <v>16</v>
      </c>
      <c r="D104" s="2" t="s">
        <v>398</v>
      </c>
      <c r="E104" s="17">
        <v>32923.7929939803</v>
      </c>
      <c r="F104" s="5">
        <v>1</v>
      </c>
      <c r="G104" s="16">
        <f t="shared" si="1"/>
        <v>32923.7929939803</v>
      </c>
    </row>
    <row r="105" spans="1:7" x14ac:dyDescent="0.25">
      <c r="A105" s="1" t="s">
        <v>155</v>
      </c>
      <c r="B105" s="2" t="s">
        <v>7</v>
      </c>
      <c r="C105" s="2" t="s">
        <v>16</v>
      </c>
      <c r="D105" s="2" t="s">
        <v>399</v>
      </c>
      <c r="E105" s="17">
        <v>43598.538263431197</v>
      </c>
      <c r="F105" s="5">
        <v>1</v>
      </c>
      <c r="G105" s="16">
        <f t="shared" si="1"/>
        <v>43598.538263431197</v>
      </c>
    </row>
    <row r="106" spans="1:7" x14ac:dyDescent="0.25">
      <c r="A106" s="2" t="s">
        <v>156</v>
      </c>
      <c r="B106" s="2" t="s">
        <v>7</v>
      </c>
      <c r="C106" s="2" t="s">
        <v>16</v>
      </c>
      <c r="D106" s="2" t="s">
        <v>400</v>
      </c>
      <c r="E106" s="17">
        <v>37151.711766431399</v>
      </c>
      <c r="F106" s="5">
        <v>1</v>
      </c>
      <c r="G106" s="16">
        <f t="shared" si="1"/>
        <v>37151.711766431399</v>
      </c>
    </row>
    <row r="107" spans="1:7" x14ac:dyDescent="0.25">
      <c r="A107" s="8" t="s">
        <v>157</v>
      </c>
      <c r="B107" s="2" t="s">
        <v>7</v>
      </c>
      <c r="C107" s="2" t="s">
        <v>16</v>
      </c>
      <c r="D107" s="2" t="s">
        <v>401</v>
      </c>
      <c r="E107" s="17">
        <v>33643.438742482598</v>
      </c>
      <c r="F107" s="5">
        <v>1</v>
      </c>
      <c r="G107" s="16">
        <f t="shared" si="1"/>
        <v>33643.438742482598</v>
      </c>
    </row>
    <row r="108" spans="1:7" x14ac:dyDescent="0.25">
      <c r="A108" s="1" t="s">
        <v>192</v>
      </c>
      <c r="B108" s="2" t="s">
        <v>7</v>
      </c>
      <c r="C108" s="2" t="s">
        <v>16</v>
      </c>
      <c r="D108" s="2" t="s">
        <v>453</v>
      </c>
      <c r="E108" s="17">
        <v>6056.7005951359197</v>
      </c>
      <c r="F108" s="5">
        <v>1</v>
      </c>
      <c r="G108" s="16">
        <f t="shared" si="1"/>
        <v>6056.7005951359197</v>
      </c>
    </row>
    <row r="109" spans="1:7" x14ac:dyDescent="0.25">
      <c r="A109" s="8" t="s">
        <v>402</v>
      </c>
      <c r="B109" s="2" t="s">
        <v>7</v>
      </c>
      <c r="C109" s="2" t="s">
        <v>11</v>
      </c>
      <c r="D109" s="2" t="s">
        <v>403</v>
      </c>
      <c r="E109" s="17">
        <v>47736.501317319402</v>
      </c>
      <c r="F109" s="5">
        <v>1</v>
      </c>
      <c r="G109" s="16">
        <f t="shared" si="1"/>
        <v>47736.501317319402</v>
      </c>
    </row>
    <row r="110" spans="1:7" x14ac:dyDescent="0.25">
      <c r="A110" s="8" t="s">
        <v>158</v>
      </c>
      <c r="B110" s="2" t="s">
        <v>255</v>
      </c>
      <c r="C110" s="2" t="s">
        <v>16</v>
      </c>
      <c r="D110" s="2" t="s">
        <v>404</v>
      </c>
      <c r="E110" s="17">
        <v>41047</v>
      </c>
      <c r="F110" s="5">
        <v>1</v>
      </c>
      <c r="G110" s="16">
        <f t="shared" si="1"/>
        <v>41047</v>
      </c>
    </row>
    <row r="111" spans="1:7" x14ac:dyDescent="0.25">
      <c r="A111" s="8" t="s">
        <v>159</v>
      </c>
      <c r="B111" s="2" t="s">
        <v>255</v>
      </c>
      <c r="C111" s="2" t="s">
        <v>16</v>
      </c>
      <c r="D111" s="2" t="s">
        <v>405</v>
      </c>
      <c r="E111" s="17">
        <v>56507.835730224302</v>
      </c>
      <c r="F111" s="5">
        <v>1</v>
      </c>
      <c r="G111" s="16">
        <f t="shared" si="1"/>
        <v>56507.835730224302</v>
      </c>
    </row>
    <row r="112" spans="1:7" x14ac:dyDescent="0.25">
      <c r="A112" s="8" t="s">
        <v>93</v>
      </c>
      <c r="B112" s="2" t="s">
        <v>7</v>
      </c>
      <c r="C112" s="2" t="s">
        <v>16</v>
      </c>
      <c r="D112" s="2" t="s">
        <v>347</v>
      </c>
      <c r="E112" s="17">
        <v>10325.239616729699</v>
      </c>
      <c r="F112" s="5">
        <v>1</v>
      </c>
      <c r="G112" s="16">
        <f t="shared" si="1"/>
        <v>10325.239616729699</v>
      </c>
    </row>
    <row r="113" spans="1:7" x14ac:dyDescent="0.25">
      <c r="A113" s="8" t="s">
        <v>203</v>
      </c>
      <c r="B113" s="2" t="s">
        <v>7</v>
      </c>
      <c r="C113" s="2" t="s">
        <v>11</v>
      </c>
      <c r="D113" s="2" t="s">
        <v>464</v>
      </c>
      <c r="E113" s="17">
        <v>14517.702682583</v>
      </c>
      <c r="F113" s="5">
        <v>1</v>
      </c>
      <c r="G113" s="16">
        <f t="shared" si="1"/>
        <v>14517.702682583</v>
      </c>
    </row>
    <row r="114" spans="1:7" x14ac:dyDescent="0.25">
      <c r="A114" s="8" t="s">
        <v>160</v>
      </c>
      <c r="B114" s="2" t="s">
        <v>255</v>
      </c>
      <c r="C114" s="2" t="s">
        <v>16</v>
      </c>
      <c r="D114" s="2" t="s">
        <v>406</v>
      </c>
      <c r="E114" s="17">
        <v>52976.095997085198</v>
      </c>
      <c r="F114" s="5">
        <v>1</v>
      </c>
      <c r="G114" s="16">
        <f t="shared" si="1"/>
        <v>52976.095997085198</v>
      </c>
    </row>
    <row r="115" spans="1:7" x14ac:dyDescent="0.25">
      <c r="A115" s="2" t="s">
        <v>161</v>
      </c>
      <c r="B115" s="2" t="s">
        <v>7</v>
      </c>
      <c r="C115" s="2" t="s">
        <v>11</v>
      </c>
      <c r="D115" s="2" t="s">
        <v>407</v>
      </c>
      <c r="E115" s="17">
        <v>16518.274350370699</v>
      </c>
      <c r="F115" s="5">
        <v>1</v>
      </c>
      <c r="G115" s="16">
        <f t="shared" si="1"/>
        <v>16518.274350370699</v>
      </c>
    </row>
    <row r="116" spans="1:7" x14ac:dyDescent="0.25">
      <c r="A116" s="8" t="s">
        <v>408</v>
      </c>
      <c r="B116" s="2" t="s">
        <v>7</v>
      </c>
      <c r="C116" s="2" t="s">
        <v>16</v>
      </c>
      <c r="D116" s="2" t="s">
        <v>409</v>
      </c>
      <c r="E116" s="17">
        <v>10817.850260830999</v>
      </c>
      <c r="F116" s="5">
        <v>1</v>
      </c>
      <c r="G116" s="16">
        <f t="shared" si="1"/>
        <v>10817.850260830999</v>
      </c>
    </row>
    <row r="117" spans="1:7" x14ac:dyDescent="0.25">
      <c r="A117" s="8" t="s">
        <v>162</v>
      </c>
      <c r="B117" s="2" t="s">
        <v>7</v>
      </c>
      <c r="C117" s="2" t="s">
        <v>238</v>
      </c>
      <c r="D117" s="2" t="s">
        <v>410</v>
      </c>
      <c r="E117" s="17">
        <v>31348.7522274658</v>
      </c>
      <c r="F117" s="5">
        <v>1</v>
      </c>
      <c r="G117" s="16">
        <f t="shared" si="1"/>
        <v>31348.7522274658</v>
      </c>
    </row>
    <row r="118" spans="1:7" x14ac:dyDescent="0.25">
      <c r="A118" s="1" t="s">
        <v>163</v>
      </c>
      <c r="B118" s="2" t="s">
        <v>255</v>
      </c>
      <c r="C118" s="2" t="s">
        <v>16</v>
      </c>
      <c r="D118" s="2" t="s">
        <v>411</v>
      </c>
      <c r="E118" s="17">
        <v>58469.9133597459</v>
      </c>
      <c r="F118" s="5">
        <v>1</v>
      </c>
      <c r="G118" s="16">
        <f t="shared" si="1"/>
        <v>58469.9133597459</v>
      </c>
    </row>
    <row r="119" spans="1:7" x14ac:dyDescent="0.25">
      <c r="A119" s="1" t="s">
        <v>164</v>
      </c>
      <c r="B119" s="2" t="s">
        <v>7</v>
      </c>
      <c r="C119" s="2" t="s">
        <v>16</v>
      </c>
      <c r="D119" s="2" t="s">
        <v>412</v>
      </c>
      <c r="E119" s="17">
        <v>31533.3904744555</v>
      </c>
      <c r="F119" s="5">
        <v>1</v>
      </c>
      <c r="G119" s="16">
        <f t="shared" si="1"/>
        <v>31533.3904744555</v>
      </c>
    </row>
    <row r="120" spans="1:7" x14ac:dyDescent="0.25">
      <c r="A120" s="2" t="s">
        <v>165</v>
      </c>
      <c r="B120" s="2" t="s">
        <v>7</v>
      </c>
      <c r="C120" s="2" t="s">
        <v>16</v>
      </c>
      <c r="D120" s="2" t="s">
        <v>413</v>
      </c>
      <c r="E120" s="17">
        <v>43081.618808211701</v>
      </c>
      <c r="F120" s="5">
        <v>1</v>
      </c>
      <c r="G120" s="16">
        <f t="shared" si="1"/>
        <v>43081.618808211701</v>
      </c>
    </row>
    <row r="121" spans="1:7" x14ac:dyDescent="0.25">
      <c r="A121" s="1" t="s">
        <v>491</v>
      </c>
      <c r="B121" s="2" t="s">
        <v>130</v>
      </c>
      <c r="C121" s="2" t="s">
        <v>16</v>
      </c>
      <c r="D121" s="2" t="s">
        <v>492</v>
      </c>
      <c r="E121" s="17">
        <v>66598.520682050003</v>
      </c>
      <c r="F121" s="5">
        <v>1</v>
      </c>
      <c r="G121" s="16">
        <f t="shared" si="1"/>
        <v>66598.520682050003</v>
      </c>
    </row>
    <row r="122" spans="1:7" x14ac:dyDescent="0.25">
      <c r="A122" s="8" t="s">
        <v>414</v>
      </c>
      <c r="B122" s="2" t="s">
        <v>7</v>
      </c>
      <c r="C122" s="2" t="s">
        <v>16</v>
      </c>
      <c r="D122" s="2" t="s">
        <v>415</v>
      </c>
      <c r="E122" s="17">
        <v>16405.5113339862</v>
      </c>
      <c r="F122" s="5">
        <v>1</v>
      </c>
      <c r="G122" s="16">
        <f t="shared" si="1"/>
        <v>16405.5113339862</v>
      </c>
    </row>
    <row r="123" spans="1:7" x14ac:dyDescent="0.25">
      <c r="A123" s="8" t="s">
        <v>416</v>
      </c>
      <c r="B123" s="2" t="s">
        <v>7</v>
      </c>
      <c r="C123" s="2" t="s">
        <v>11</v>
      </c>
      <c r="D123" s="2" t="s">
        <v>417</v>
      </c>
      <c r="E123" s="17">
        <v>5682.3466347102903</v>
      </c>
      <c r="F123" s="5">
        <v>1</v>
      </c>
      <c r="G123" s="16">
        <f t="shared" si="1"/>
        <v>5682.3466347102903</v>
      </c>
    </row>
    <row r="124" spans="1:7" x14ac:dyDescent="0.25">
      <c r="A124" s="1" t="s">
        <v>166</v>
      </c>
      <c r="B124" s="2" t="s">
        <v>7</v>
      </c>
      <c r="C124" s="2" t="s">
        <v>238</v>
      </c>
      <c r="D124" s="2" t="s">
        <v>418</v>
      </c>
      <c r="E124" s="17">
        <v>4123.16615567393</v>
      </c>
      <c r="F124" s="5">
        <v>1</v>
      </c>
      <c r="G124" s="16">
        <f t="shared" si="1"/>
        <v>4123.16615567393</v>
      </c>
    </row>
    <row r="125" spans="1:7" x14ac:dyDescent="0.25">
      <c r="A125" s="8" t="s">
        <v>334</v>
      </c>
      <c r="B125" s="2" t="s">
        <v>7</v>
      </c>
      <c r="C125" s="2" t="s">
        <v>335</v>
      </c>
      <c r="D125" s="2" t="s">
        <v>336</v>
      </c>
      <c r="E125" s="17">
        <v>1360</v>
      </c>
      <c r="F125" s="5">
        <v>1</v>
      </c>
      <c r="G125" s="16">
        <f t="shared" si="1"/>
        <v>1360</v>
      </c>
    </row>
    <row r="126" spans="1:7" x14ac:dyDescent="0.25">
      <c r="A126" s="1" t="s">
        <v>167</v>
      </c>
      <c r="B126" s="2" t="s">
        <v>7</v>
      </c>
      <c r="C126" s="2" t="s">
        <v>16</v>
      </c>
      <c r="D126" s="2" t="s">
        <v>419</v>
      </c>
      <c r="E126" s="17">
        <v>71475.685075432499</v>
      </c>
      <c r="F126" s="5">
        <v>1</v>
      </c>
      <c r="G126" s="16">
        <f t="shared" si="1"/>
        <v>71475.685075432499</v>
      </c>
    </row>
    <row r="127" spans="1:7" x14ac:dyDescent="0.25">
      <c r="A127" s="1" t="s">
        <v>309</v>
      </c>
      <c r="B127" s="2" t="s">
        <v>255</v>
      </c>
      <c r="C127" s="2" t="s">
        <v>16</v>
      </c>
      <c r="D127" s="2" t="s">
        <v>310</v>
      </c>
      <c r="E127" s="17">
        <v>6756.4487424908903</v>
      </c>
      <c r="F127" s="5">
        <v>1</v>
      </c>
      <c r="G127" s="16">
        <f t="shared" si="1"/>
        <v>6756.4487424908903</v>
      </c>
    </row>
    <row r="128" spans="1:7" x14ac:dyDescent="0.25">
      <c r="A128" s="4" t="s">
        <v>44</v>
      </c>
      <c r="B128" s="2" t="s">
        <v>7</v>
      </c>
      <c r="C128" s="2" t="s">
        <v>16</v>
      </c>
      <c r="D128" s="2" t="s">
        <v>258</v>
      </c>
      <c r="E128" s="17">
        <v>16799.799580795901</v>
      </c>
      <c r="F128" s="5">
        <v>1</v>
      </c>
      <c r="G128" s="16">
        <f t="shared" si="1"/>
        <v>16799.799580795901</v>
      </c>
    </row>
    <row r="129" spans="1:7" x14ac:dyDescent="0.25">
      <c r="A129" s="8" t="s">
        <v>193</v>
      </c>
      <c r="B129" s="2" t="s">
        <v>7</v>
      </c>
      <c r="C129" s="2" t="s">
        <v>11</v>
      </c>
      <c r="D129" s="2" t="s">
        <v>454</v>
      </c>
      <c r="E129" s="17">
        <v>7085.3579900814902</v>
      </c>
      <c r="F129" s="5">
        <v>1</v>
      </c>
      <c r="G129" s="16">
        <f t="shared" si="1"/>
        <v>7085.3579900814902</v>
      </c>
    </row>
    <row r="130" spans="1:7" x14ac:dyDescent="0.25">
      <c r="A130" s="8" t="s">
        <v>45</v>
      </c>
      <c r="B130" s="2" t="s">
        <v>7</v>
      </c>
      <c r="C130" s="2" t="s">
        <v>16</v>
      </c>
      <c r="D130" s="2"/>
      <c r="E130" s="18">
        <v>1231</v>
      </c>
      <c r="F130" s="5">
        <v>1</v>
      </c>
      <c r="G130" s="16">
        <f t="shared" si="1"/>
        <v>1231</v>
      </c>
    </row>
    <row r="131" spans="1:7" x14ac:dyDescent="0.25">
      <c r="A131" s="2" t="s">
        <v>168</v>
      </c>
      <c r="B131" s="2" t="s">
        <v>130</v>
      </c>
      <c r="C131" s="2" t="s">
        <v>16</v>
      </c>
      <c r="D131" s="2" t="s">
        <v>169</v>
      </c>
      <c r="E131" s="17">
        <v>40755.160000000003</v>
      </c>
      <c r="F131" s="5">
        <v>1</v>
      </c>
      <c r="G131" s="16">
        <f t="shared" si="1"/>
        <v>40755.160000000003</v>
      </c>
    </row>
    <row r="132" spans="1:7" x14ac:dyDescent="0.25">
      <c r="A132" s="1" t="s">
        <v>420</v>
      </c>
      <c r="B132" s="2" t="s">
        <v>7</v>
      </c>
      <c r="C132" s="2" t="s">
        <v>16</v>
      </c>
      <c r="D132" s="2" t="s">
        <v>421</v>
      </c>
      <c r="E132" s="17">
        <v>19668.317491489001</v>
      </c>
      <c r="F132" s="5">
        <v>1</v>
      </c>
      <c r="G132" s="16">
        <f t="shared" si="1"/>
        <v>19668.317491489001</v>
      </c>
    </row>
    <row r="133" spans="1:7" x14ac:dyDescent="0.25">
      <c r="A133" s="1" t="s">
        <v>204</v>
      </c>
      <c r="B133" s="2" t="s">
        <v>7</v>
      </c>
      <c r="C133" s="2" t="s">
        <v>11</v>
      </c>
      <c r="D133" s="2" t="s">
        <v>465</v>
      </c>
      <c r="E133" s="17">
        <v>794.24970580377499</v>
      </c>
      <c r="F133" s="5">
        <v>1</v>
      </c>
      <c r="G133" s="16">
        <f t="shared" ref="G133:G196" si="2">E133*F133</f>
        <v>794.24970580377499</v>
      </c>
    </row>
    <row r="134" spans="1:7" x14ac:dyDescent="0.25">
      <c r="A134" s="1" t="s">
        <v>18</v>
      </c>
      <c r="B134" s="2" t="s">
        <v>7</v>
      </c>
      <c r="C134" s="2" t="s">
        <v>19</v>
      </c>
      <c r="D134" s="2"/>
      <c r="E134" s="16">
        <v>1684</v>
      </c>
      <c r="F134" s="5">
        <v>1</v>
      </c>
      <c r="G134" s="16">
        <f t="shared" si="2"/>
        <v>1684</v>
      </c>
    </row>
    <row r="135" spans="1:7" x14ac:dyDescent="0.25">
      <c r="A135" s="1" t="s">
        <v>205</v>
      </c>
      <c r="B135" s="2" t="s">
        <v>7</v>
      </c>
      <c r="C135" s="2" t="s">
        <v>247</v>
      </c>
      <c r="D135" s="2" t="s">
        <v>466</v>
      </c>
      <c r="E135" s="17">
        <v>5024.0259880060403</v>
      </c>
      <c r="F135" s="5">
        <v>1</v>
      </c>
      <c r="G135" s="16">
        <f t="shared" si="2"/>
        <v>5024.0259880060403</v>
      </c>
    </row>
    <row r="136" spans="1:7" x14ac:dyDescent="0.25">
      <c r="A136" s="8" t="s">
        <v>170</v>
      </c>
      <c r="B136" s="2" t="s">
        <v>7</v>
      </c>
      <c r="C136" s="2" t="s">
        <v>11</v>
      </c>
      <c r="D136" s="2" t="s">
        <v>422</v>
      </c>
      <c r="E136" s="17">
        <v>55964.147400000002</v>
      </c>
      <c r="F136" s="5">
        <v>1</v>
      </c>
      <c r="G136" s="16">
        <f t="shared" si="2"/>
        <v>55964.147400000002</v>
      </c>
    </row>
    <row r="137" spans="1:7" x14ac:dyDescent="0.25">
      <c r="A137" s="1" t="s">
        <v>112</v>
      </c>
      <c r="B137" s="2" t="s">
        <v>7</v>
      </c>
      <c r="C137" s="2" t="s">
        <v>247</v>
      </c>
      <c r="D137" s="2" t="s">
        <v>311</v>
      </c>
      <c r="E137" s="17">
        <v>485</v>
      </c>
      <c r="F137" s="5">
        <v>1</v>
      </c>
      <c r="G137" s="16">
        <f t="shared" si="2"/>
        <v>485</v>
      </c>
    </row>
    <row r="138" spans="1:7" x14ac:dyDescent="0.25">
      <c r="A138" s="1" t="s">
        <v>101</v>
      </c>
      <c r="B138" s="2" t="s">
        <v>7</v>
      </c>
      <c r="C138" s="2" t="s">
        <v>238</v>
      </c>
      <c r="D138" s="2" t="s">
        <v>312</v>
      </c>
      <c r="E138" s="17">
        <v>2737.2279520860502</v>
      </c>
      <c r="F138" s="5">
        <v>1</v>
      </c>
      <c r="G138" s="16">
        <f t="shared" si="2"/>
        <v>2737.2279520860502</v>
      </c>
    </row>
    <row r="139" spans="1:7" x14ac:dyDescent="0.25">
      <c r="A139" s="9" t="s">
        <v>46</v>
      </c>
      <c r="B139" s="2" t="s">
        <v>7</v>
      </c>
      <c r="C139" s="2" t="s">
        <v>8</v>
      </c>
      <c r="D139" s="2" t="s">
        <v>259</v>
      </c>
      <c r="E139" s="17">
        <v>2113.55576047151</v>
      </c>
      <c r="F139" s="5">
        <v>1</v>
      </c>
      <c r="G139" s="16">
        <f t="shared" si="2"/>
        <v>2113.55576047151</v>
      </c>
    </row>
    <row r="140" spans="1:7" x14ac:dyDescent="0.25">
      <c r="A140" s="9" t="s">
        <v>47</v>
      </c>
      <c r="B140" s="7" t="s">
        <v>7</v>
      </c>
      <c r="C140" s="7" t="s">
        <v>8</v>
      </c>
      <c r="D140" s="7" t="s">
        <v>260</v>
      </c>
      <c r="E140" s="18">
        <v>1767</v>
      </c>
      <c r="F140" s="5">
        <v>1</v>
      </c>
      <c r="G140" s="16">
        <f t="shared" si="2"/>
        <v>1767</v>
      </c>
    </row>
    <row r="141" spans="1:7" x14ac:dyDescent="0.25">
      <c r="A141" s="8" t="s">
        <v>83</v>
      </c>
      <c r="B141" s="2" t="s">
        <v>7</v>
      </c>
      <c r="C141" s="2" t="s">
        <v>238</v>
      </c>
      <c r="D141" s="2" t="s">
        <v>337</v>
      </c>
      <c r="E141" s="17">
        <v>1420.5866586775701</v>
      </c>
      <c r="F141" s="5">
        <v>1</v>
      </c>
      <c r="G141" s="16">
        <f t="shared" si="2"/>
        <v>1420.5866586775701</v>
      </c>
    </row>
    <row r="142" spans="1:7" x14ac:dyDescent="0.25">
      <c r="A142" s="8" t="s">
        <v>171</v>
      </c>
      <c r="B142" s="2" t="s">
        <v>130</v>
      </c>
      <c r="C142" s="2" t="s">
        <v>11</v>
      </c>
      <c r="D142" s="2" t="s">
        <v>172</v>
      </c>
      <c r="E142" s="17">
        <v>113344.21</v>
      </c>
      <c r="F142" s="5">
        <v>1</v>
      </c>
      <c r="G142" s="16">
        <f t="shared" si="2"/>
        <v>113344.21</v>
      </c>
    </row>
    <row r="143" spans="1:7" x14ac:dyDescent="0.25">
      <c r="A143" s="3" t="s">
        <v>48</v>
      </c>
      <c r="B143" s="2" t="s">
        <v>7</v>
      </c>
      <c r="C143" s="2" t="s">
        <v>247</v>
      </c>
      <c r="D143" s="2" t="s">
        <v>261</v>
      </c>
      <c r="E143" s="17">
        <v>416</v>
      </c>
      <c r="F143" s="5">
        <v>1</v>
      </c>
      <c r="G143" s="16">
        <f t="shared" si="2"/>
        <v>416</v>
      </c>
    </row>
    <row r="144" spans="1:7" x14ac:dyDescent="0.25">
      <c r="A144" s="8" t="s">
        <v>49</v>
      </c>
      <c r="B144" s="7" t="s">
        <v>7</v>
      </c>
      <c r="C144" s="7" t="s">
        <v>238</v>
      </c>
      <c r="D144" s="7" t="s">
        <v>262</v>
      </c>
      <c r="E144" s="18">
        <v>1281.9928383187801</v>
      </c>
      <c r="F144" s="5">
        <v>1</v>
      </c>
      <c r="G144" s="16">
        <f t="shared" si="2"/>
        <v>1281.9928383187801</v>
      </c>
    </row>
    <row r="145" spans="1:7" x14ac:dyDescent="0.25">
      <c r="A145" s="1" t="s">
        <v>173</v>
      </c>
      <c r="B145" s="2" t="s">
        <v>7</v>
      </c>
      <c r="C145" s="2" t="s">
        <v>11</v>
      </c>
      <c r="D145" s="2" t="s">
        <v>423</v>
      </c>
      <c r="E145" s="17">
        <v>46763.9365919884</v>
      </c>
      <c r="F145" s="5">
        <v>1</v>
      </c>
      <c r="G145" s="16">
        <f t="shared" si="2"/>
        <v>46763.9365919884</v>
      </c>
    </row>
    <row r="146" spans="1:7" x14ac:dyDescent="0.25">
      <c r="A146" s="4" t="s">
        <v>50</v>
      </c>
      <c r="B146" s="2" t="s">
        <v>7</v>
      </c>
      <c r="C146" s="2" t="s">
        <v>234</v>
      </c>
      <c r="D146" s="2" t="s">
        <v>263</v>
      </c>
      <c r="E146" s="17">
        <v>2771.87640717575</v>
      </c>
      <c r="F146" s="5">
        <v>1</v>
      </c>
      <c r="G146" s="16">
        <f t="shared" si="2"/>
        <v>2771.87640717575</v>
      </c>
    </row>
    <row r="147" spans="1:7" x14ac:dyDescent="0.25">
      <c r="A147" s="1" t="s">
        <v>174</v>
      </c>
      <c r="B147" s="2" t="s">
        <v>130</v>
      </c>
      <c r="C147" s="2" t="s">
        <v>16</v>
      </c>
      <c r="D147" s="2" t="s">
        <v>424</v>
      </c>
      <c r="E147" s="17">
        <v>15365.651400000001</v>
      </c>
      <c r="F147" s="5">
        <v>1</v>
      </c>
      <c r="G147" s="16">
        <f t="shared" si="2"/>
        <v>15365.651400000001</v>
      </c>
    </row>
    <row r="148" spans="1:7" x14ac:dyDescent="0.25">
      <c r="A148" s="3" t="s">
        <v>348</v>
      </c>
      <c r="B148" s="2" t="s">
        <v>7</v>
      </c>
      <c r="C148" s="2" t="s">
        <v>16</v>
      </c>
      <c r="D148" s="2" t="s">
        <v>349</v>
      </c>
      <c r="E148" s="17">
        <v>7380.12093410543</v>
      </c>
      <c r="F148" s="5">
        <v>1</v>
      </c>
      <c r="G148" s="16">
        <f t="shared" si="2"/>
        <v>7380.12093410543</v>
      </c>
    </row>
    <row r="149" spans="1:7" x14ac:dyDescent="0.25">
      <c r="A149" s="1" t="s">
        <v>217</v>
      </c>
      <c r="B149" s="2" t="s">
        <v>7</v>
      </c>
      <c r="C149" s="2" t="s">
        <v>247</v>
      </c>
      <c r="D149" s="2" t="s">
        <v>493</v>
      </c>
      <c r="E149" s="17">
        <v>1074.1021077805999</v>
      </c>
      <c r="F149" s="5">
        <v>1</v>
      </c>
      <c r="G149" s="16">
        <f t="shared" si="2"/>
        <v>1074.1021077805999</v>
      </c>
    </row>
    <row r="150" spans="1:7" x14ac:dyDescent="0.25">
      <c r="A150" s="1" t="s">
        <v>113</v>
      </c>
      <c r="B150" s="2" t="s">
        <v>7</v>
      </c>
      <c r="C150" s="2" t="s">
        <v>313</v>
      </c>
      <c r="D150" s="2" t="s">
        <v>314</v>
      </c>
      <c r="E150" s="17">
        <v>4923.0935318751899</v>
      </c>
      <c r="F150" s="5">
        <v>1</v>
      </c>
      <c r="G150" s="16">
        <f t="shared" si="2"/>
        <v>4923.0935318751899</v>
      </c>
    </row>
    <row r="151" spans="1:7" x14ac:dyDescent="0.25">
      <c r="A151" s="1" t="s">
        <v>425</v>
      </c>
      <c r="B151" s="2" t="s">
        <v>7</v>
      </c>
      <c r="C151" s="2" t="s">
        <v>11</v>
      </c>
      <c r="D151" s="2" t="s">
        <v>426</v>
      </c>
      <c r="E151" s="17">
        <v>35652.449790384897</v>
      </c>
      <c r="F151" s="5">
        <v>1</v>
      </c>
      <c r="G151" s="16">
        <f t="shared" si="2"/>
        <v>35652.449790384897</v>
      </c>
    </row>
    <row r="152" spans="1:7" x14ac:dyDescent="0.25">
      <c r="A152" s="1" t="s">
        <v>175</v>
      </c>
      <c r="B152" s="2" t="s">
        <v>7</v>
      </c>
      <c r="C152" s="2" t="s">
        <v>387</v>
      </c>
      <c r="D152" s="2" t="s">
        <v>427</v>
      </c>
      <c r="E152" s="17">
        <v>44438.124970017197</v>
      </c>
      <c r="F152" s="5">
        <v>1</v>
      </c>
      <c r="G152" s="16">
        <f t="shared" si="2"/>
        <v>44438.124970017197</v>
      </c>
    </row>
    <row r="153" spans="1:7" x14ac:dyDescent="0.25">
      <c r="A153" s="8" t="s">
        <v>84</v>
      </c>
      <c r="B153" s="2" t="s">
        <v>7</v>
      </c>
      <c r="C153" s="2" t="s">
        <v>247</v>
      </c>
      <c r="D153" s="2" t="s">
        <v>338</v>
      </c>
      <c r="E153" s="17">
        <v>1137.0062752726701</v>
      </c>
      <c r="F153" s="5">
        <v>1</v>
      </c>
      <c r="G153" s="16">
        <f t="shared" si="2"/>
        <v>1137.0062752726701</v>
      </c>
    </row>
    <row r="154" spans="1:7" x14ac:dyDescent="0.25">
      <c r="A154" s="1" t="s">
        <v>194</v>
      </c>
      <c r="B154" s="2" t="s">
        <v>7</v>
      </c>
      <c r="C154" s="2" t="s">
        <v>16</v>
      </c>
      <c r="D154" s="2" t="s">
        <v>455</v>
      </c>
      <c r="E154" s="17">
        <v>18509.563902843202</v>
      </c>
      <c r="F154" s="5">
        <v>1</v>
      </c>
      <c r="G154" s="16">
        <f t="shared" si="2"/>
        <v>18509.563902843202</v>
      </c>
    </row>
    <row r="155" spans="1:7" x14ac:dyDescent="0.25">
      <c r="A155" s="1" t="s">
        <v>195</v>
      </c>
      <c r="B155" s="2" t="s">
        <v>7</v>
      </c>
      <c r="C155" s="2" t="s">
        <v>238</v>
      </c>
      <c r="D155" s="2" t="s">
        <v>456</v>
      </c>
      <c r="E155" s="17">
        <v>3499.4939640593798</v>
      </c>
      <c r="F155" s="5">
        <v>1</v>
      </c>
      <c r="G155" s="16">
        <f t="shared" si="2"/>
        <v>3499.4939640593798</v>
      </c>
    </row>
    <row r="156" spans="1:7" x14ac:dyDescent="0.25">
      <c r="A156" s="1" t="s">
        <v>103</v>
      </c>
      <c r="B156" s="2" t="s">
        <v>7</v>
      </c>
      <c r="C156" s="2" t="s">
        <v>238</v>
      </c>
      <c r="D156" s="2" t="s">
        <v>315</v>
      </c>
      <c r="E156" s="17">
        <v>2806.5248622654399</v>
      </c>
      <c r="F156" s="5">
        <v>1</v>
      </c>
      <c r="G156" s="16">
        <f t="shared" si="2"/>
        <v>2806.5248622654399</v>
      </c>
    </row>
    <row r="157" spans="1:7" x14ac:dyDescent="0.25">
      <c r="A157" s="2" t="s">
        <v>20</v>
      </c>
      <c r="B157" s="2" t="s">
        <v>7</v>
      </c>
      <c r="C157" s="2" t="s">
        <v>16</v>
      </c>
      <c r="D157" s="2" t="s">
        <v>21</v>
      </c>
      <c r="E157" s="16">
        <v>1651.82743503707</v>
      </c>
      <c r="F157" s="5">
        <v>1</v>
      </c>
      <c r="G157" s="16">
        <f t="shared" si="2"/>
        <v>1651.82743503707</v>
      </c>
    </row>
    <row r="158" spans="1:7" x14ac:dyDescent="0.25">
      <c r="A158" s="1" t="s">
        <v>176</v>
      </c>
      <c r="B158" s="2" t="s">
        <v>7</v>
      </c>
      <c r="C158" s="2" t="s">
        <v>11</v>
      </c>
      <c r="D158" s="2" t="s">
        <v>428</v>
      </c>
      <c r="E158" s="17">
        <v>162777.92382026801</v>
      </c>
      <c r="F158" s="5">
        <v>1</v>
      </c>
      <c r="G158" s="16">
        <f t="shared" si="2"/>
        <v>162777.92382026801</v>
      </c>
    </row>
    <row r="159" spans="1:7" x14ac:dyDescent="0.25">
      <c r="A159" s="1" t="s">
        <v>177</v>
      </c>
      <c r="B159" s="2" t="s">
        <v>7</v>
      </c>
      <c r="C159" s="2" t="s">
        <v>16</v>
      </c>
      <c r="D159" s="2" t="s">
        <v>429</v>
      </c>
      <c r="E159" s="17">
        <v>162777.92382026801</v>
      </c>
      <c r="F159" s="5">
        <v>1</v>
      </c>
      <c r="G159" s="16">
        <f t="shared" si="2"/>
        <v>162777.92382026801</v>
      </c>
    </row>
    <row r="160" spans="1:7" x14ac:dyDescent="0.25">
      <c r="A160" s="1" t="s">
        <v>178</v>
      </c>
      <c r="B160" s="2" t="s">
        <v>7</v>
      </c>
      <c r="C160" s="2" t="s">
        <v>247</v>
      </c>
      <c r="D160" s="2" t="s">
        <v>430</v>
      </c>
      <c r="E160" s="17">
        <v>6479.2611017733097</v>
      </c>
      <c r="F160" s="5">
        <v>1</v>
      </c>
      <c r="G160" s="16">
        <f t="shared" si="2"/>
        <v>6479.2611017733097</v>
      </c>
    </row>
    <row r="161" spans="1:7" x14ac:dyDescent="0.25">
      <c r="A161" s="1" t="s">
        <v>469</v>
      </c>
      <c r="B161" s="2" t="s">
        <v>470</v>
      </c>
      <c r="C161" s="2" t="s">
        <v>238</v>
      </c>
      <c r="D161" s="2" t="s">
        <v>471</v>
      </c>
      <c r="E161" s="17">
        <v>13616.8428502509</v>
      </c>
      <c r="F161" s="5">
        <v>1</v>
      </c>
      <c r="G161" s="16">
        <f t="shared" si="2"/>
        <v>13616.8428502509</v>
      </c>
    </row>
    <row r="162" spans="1:7" x14ac:dyDescent="0.25">
      <c r="A162" s="2" t="s">
        <v>196</v>
      </c>
      <c r="B162" s="2" t="s">
        <v>7</v>
      </c>
      <c r="C162" s="2" t="s">
        <v>238</v>
      </c>
      <c r="D162" s="2" t="s">
        <v>457</v>
      </c>
      <c r="E162" s="17">
        <v>2009.61039520242</v>
      </c>
      <c r="F162" s="5">
        <v>1</v>
      </c>
      <c r="G162" s="16">
        <f t="shared" si="2"/>
        <v>2009.61039520242</v>
      </c>
    </row>
    <row r="163" spans="1:7" x14ac:dyDescent="0.25">
      <c r="A163" s="1" t="s">
        <v>179</v>
      </c>
      <c r="B163" s="2" t="s">
        <v>7</v>
      </c>
      <c r="C163" s="2" t="s">
        <v>16</v>
      </c>
      <c r="D163" s="2" t="s">
        <v>431</v>
      </c>
      <c r="E163" s="17">
        <v>51004.892425100697</v>
      </c>
      <c r="F163" s="5">
        <v>1</v>
      </c>
      <c r="G163" s="16">
        <f t="shared" si="2"/>
        <v>51004.892425100697</v>
      </c>
    </row>
    <row r="164" spans="1:7" x14ac:dyDescent="0.25">
      <c r="A164" s="8" t="s">
        <v>316</v>
      </c>
      <c r="B164" s="2" t="s">
        <v>7</v>
      </c>
      <c r="C164" s="2" t="s">
        <v>11</v>
      </c>
      <c r="D164" s="2" t="s">
        <v>317</v>
      </c>
      <c r="E164" s="17">
        <v>8195.1128559978606</v>
      </c>
      <c r="F164" s="5">
        <v>1</v>
      </c>
      <c r="G164" s="16">
        <f t="shared" si="2"/>
        <v>8195.1128559978606</v>
      </c>
    </row>
    <row r="165" spans="1:7" x14ac:dyDescent="0.25">
      <c r="A165" s="2" t="s">
        <v>51</v>
      </c>
      <c r="B165" s="2" t="s">
        <v>7</v>
      </c>
      <c r="C165" s="2" t="s">
        <v>16</v>
      </c>
      <c r="D165" s="2" t="s">
        <v>264</v>
      </c>
      <c r="E165" s="17">
        <v>11400.848179079399</v>
      </c>
      <c r="F165" s="5">
        <v>1</v>
      </c>
      <c r="G165" s="16">
        <f t="shared" si="2"/>
        <v>11400.848179079399</v>
      </c>
    </row>
    <row r="166" spans="1:7" x14ac:dyDescent="0.25">
      <c r="A166" s="2" t="s">
        <v>94</v>
      </c>
      <c r="B166" s="2" t="s">
        <v>7</v>
      </c>
      <c r="C166" s="2" t="s">
        <v>11</v>
      </c>
      <c r="D166" s="2" t="s">
        <v>350</v>
      </c>
      <c r="E166" s="17">
        <v>27779.592612010099</v>
      </c>
      <c r="F166" s="5">
        <v>1</v>
      </c>
      <c r="G166" s="16">
        <f t="shared" si="2"/>
        <v>27779.592612010099</v>
      </c>
    </row>
    <row r="167" spans="1:7" x14ac:dyDescent="0.25">
      <c r="A167" s="8" t="s">
        <v>432</v>
      </c>
      <c r="B167" s="2" t="s">
        <v>7</v>
      </c>
      <c r="C167" s="2" t="s">
        <v>16</v>
      </c>
      <c r="D167" s="2" t="s">
        <v>433</v>
      </c>
      <c r="E167" s="17">
        <v>40839.244374472597</v>
      </c>
      <c r="F167" s="5">
        <v>1</v>
      </c>
      <c r="G167" s="16">
        <f t="shared" si="2"/>
        <v>40839.244374472597</v>
      </c>
    </row>
    <row r="168" spans="1:7" x14ac:dyDescent="0.25">
      <c r="A168" s="8" t="s">
        <v>180</v>
      </c>
      <c r="B168" s="2" t="s">
        <v>7</v>
      </c>
      <c r="C168" s="2" t="s">
        <v>11</v>
      </c>
      <c r="D168" s="2" t="s">
        <v>434</v>
      </c>
      <c r="E168" s="17">
        <v>22323.145956702501</v>
      </c>
      <c r="F168" s="5">
        <v>1</v>
      </c>
      <c r="G168" s="16">
        <f t="shared" si="2"/>
        <v>22323.145956702501</v>
      </c>
    </row>
    <row r="169" spans="1:7" x14ac:dyDescent="0.25">
      <c r="A169" s="1" t="s">
        <v>494</v>
      </c>
      <c r="B169" s="2" t="s">
        <v>130</v>
      </c>
      <c r="C169" s="2" t="s">
        <v>16</v>
      </c>
      <c r="D169" s="2" t="s">
        <v>495</v>
      </c>
      <c r="E169" s="17">
        <v>71503.714755854206</v>
      </c>
      <c r="F169" s="5">
        <v>1</v>
      </c>
      <c r="G169" s="16">
        <f t="shared" si="2"/>
        <v>71503.714755854206</v>
      </c>
    </row>
    <row r="170" spans="1:7" x14ac:dyDescent="0.25">
      <c r="A170" s="8" t="s">
        <v>435</v>
      </c>
      <c r="B170" s="2" t="s">
        <v>7</v>
      </c>
      <c r="C170" s="2" t="s">
        <v>436</v>
      </c>
      <c r="D170" s="2" t="s">
        <v>437</v>
      </c>
      <c r="E170" s="17">
        <v>14122</v>
      </c>
      <c r="F170" s="5">
        <v>1</v>
      </c>
      <c r="G170" s="16">
        <f t="shared" si="2"/>
        <v>14122</v>
      </c>
    </row>
    <row r="171" spans="1:7" x14ac:dyDescent="0.25">
      <c r="A171" s="9" t="s">
        <v>52</v>
      </c>
      <c r="B171" s="7" t="s">
        <v>7</v>
      </c>
      <c r="C171" s="7" t="s">
        <v>234</v>
      </c>
      <c r="D171" s="7" t="s">
        <v>265</v>
      </c>
      <c r="E171" s="18">
        <v>1905.6650299333301</v>
      </c>
      <c r="F171" s="5">
        <v>1</v>
      </c>
      <c r="G171" s="16">
        <f t="shared" si="2"/>
        <v>1905.6650299333301</v>
      </c>
    </row>
    <row r="172" spans="1:7" x14ac:dyDescent="0.25">
      <c r="A172" s="1" t="s">
        <v>472</v>
      </c>
      <c r="B172" s="2" t="s">
        <v>7</v>
      </c>
      <c r="C172" s="2" t="s">
        <v>238</v>
      </c>
      <c r="D172" s="2" t="s">
        <v>473</v>
      </c>
      <c r="E172" s="17">
        <v>3049.0640478933201</v>
      </c>
      <c r="F172" s="5">
        <v>1</v>
      </c>
      <c r="G172" s="16">
        <f t="shared" si="2"/>
        <v>3049.0640478933201</v>
      </c>
    </row>
    <row r="173" spans="1:7" x14ac:dyDescent="0.25">
      <c r="A173" s="8" t="s">
        <v>95</v>
      </c>
      <c r="B173" s="2" t="s">
        <v>7</v>
      </c>
      <c r="C173" s="2" t="s">
        <v>247</v>
      </c>
      <c r="D173" s="2" t="s">
        <v>351</v>
      </c>
      <c r="E173" s="17">
        <v>277.18764071757499</v>
      </c>
      <c r="F173" s="5">
        <v>1</v>
      </c>
      <c r="G173" s="16">
        <f t="shared" si="2"/>
        <v>277.18764071757499</v>
      </c>
    </row>
    <row r="174" spans="1:7" x14ac:dyDescent="0.25">
      <c r="A174" s="8" t="s">
        <v>96</v>
      </c>
      <c r="B174" s="2" t="s">
        <v>130</v>
      </c>
      <c r="C174" s="2" t="s">
        <v>247</v>
      </c>
      <c r="D174" s="2" t="s">
        <v>352</v>
      </c>
      <c r="E174" s="17">
        <v>243</v>
      </c>
      <c r="F174" s="5">
        <v>1</v>
      </c>
      <c r="G174" s="16">
        <f t="shared" si="2"/>
        <v>243</v>
      </c>
    </row>
    <row r="175" spans="1:7" x14ac:dyDescent="0.25">
      <c r="A175" s="2" t="s">
        <v>181</v>
      </c>
      <c r="B175" s="2" t="s">
        <v>7</v>
      </c>
      <c r="C175" s="2" t="s">
        <v>16</v>
      </c>
      <c r="D175" s="2" t="s">
        <v>438</v>
      </c>
      <c r="E175" s="17">
        <v>35009.070846750998</v>
      </c>
      <c r="F175" s="5">
        <v>1</v>
      </c>
      <c r="G175" s="16">
        <f t="shared" si="2"/>
        <v>35009.070846750998</v>
      </c>
    </row>
    <row r="176" spans="1:7" x14ac:dyDescent="0.25">
      <c r="A176" s="1" t="s">
        <v>182</v>
      </c>
      <c r="B176" s="2" t="s">
        <v>255</v>
      </c>
      <c r="C176" s="2" t="s">
        <v>16</v>
      </c>
      <c r="D176" s="2" t="s">
        <v>439</v>
      </c>
      <c r="E176" s="17">
        <v>61581.207886558899</v>
      </c>
      <c r="F176" s="5">
        <v>1</v>
      </c>
      <c r="G176" s="16">
        <f t="shared" si="2"/>
        <v>61581.207886558899</v>
      </c>
    </row>
    <row r="177" spans="1:7" x14ac:dyDescent="0.25">
      <c r="A177" s="9" t="s">
        <v>53</v>
      </c>
      <c r="B177" s="7" t="s">
        <v>7</v>
      </c>
      <c r="C177" s="7" t="s">
        <v>234</v>
      </c>
      <c r="D177" s="7" t="s">
        <v>266</v>
      </c>
      <c r="E177" s="18">
        <v>2598.63413172726</v>
      </c>
      <c r="F177" s="5">
        <v>1</v>
      </c>
      <c r="G177" s="16">
        <f t="shared" si="2"/>
        <v>2598.63413172726</v>
      </c>
    </row>
    <row r="178" spans="1:7" x14ac:dyDescent="0.25">
      <c r="A178" s="8" t="s">
        <v>54</v>
      </c>
      <c r="B178" s="2" t="s">
        <v>7</v>
      </c>
      <c r="C178" s="2" t="s">
        <v>16</v>
      </c>
      <c r="D178" s="2" t="s">
        <v>267</v>
      </c>
      <c r="E178" s="17">
        <v>1587.04988856503</v>
      </c>
      <c r="F178" s="5">
        <v>1</v>
      </c>
      <c r="G178" s="16">
        <f t="shared" si="2"/>
        <v>1587.04988856503</v>
      </c>
    </row>
    <row r="179" spans="1:7" x14ac:dyDescent="0.25">
      <c r="A179" s="3" t="s">
        <v>55</v>
      </c>
      <c r="B179" s="2" t="s">
        <v>7</v>
      </c>
      <c r="C179" s="2" t="s">
        <v>16</v>
      </c>
      <c r="D179" s="2" t="s">
        <v>268</v>
      </c>
      <c r="E179" s="17">
        <v>3004.0875000000001</v>
      </c>
      <c r="F179" s="5">
        <v>1</v>
      </c>
      <c r="G179" s="16">
        <f t="shared" si="2"/>
        <v>3004.0875000000001</v>
      </c>
    </row>
    <row r="180" spans="1:7" x14ac:dyDescent="0.25">
      <c r="A180" s="1" t="s">
        <v>218</v>
      </c>
      <c r="B180" s="2" t="s">
        <v>130</v>
      </c>
      <c r="C180" s="2" t="s">
        <v>16</v>
      </c>
      <c r="D180" s="2" t="s">
        <v>496</v>
      </c>
      <c r="E180" s="17">
        <v>75820.285540801895</v>
      </c>
      <c r="F180" s="5">
        <v>1</v>
      </c>
      <c r="G180" s="16">
        <f t="shared" si="2"/>
        <v>75820.285540801895</v>
      </c>
    </row>
    <row r="181" spans="1:7" x14ac:dyDescent="0.25">
      <c r="A181" s="1" t="s">
        <v>219</v>
      </c>
      <c r="B181" s="2" t="s">
        <v>130</v>
      </c>
      <c r="C181" s="2" t="s">
        <v>16</v>
      </c>
      <c r="D181" s="2" t="s">
        <v>497</v>
      </c>
      <c r="E181" s="17">
        <v>95020.616629692595</v>
      </c>
      <c r="F181" s="5">
        <v>1</v>
      </c>
      <c r="G181" s="16">
        <f t="shared" si="2"/>
        <v>95020.616629692595</v>
      </c>
    </row>
    <row r="182" spans="1:7" x14ac:dyDescent="0.25">
      <c r="A182" s="8" t="s">
        <v>183</v>
      </c>
      <c r="B182" s="2" t="s">
        <v>7</v>
      </c>
      <c r="C182" s="2" t="s">
        <v>238</v>
      </c>
      <c r="D182" s="2" t="s">
        <v>440</v>
      </c>
      <c r="E182" s="17">
        <v>57001.940329286503</v>
      </c>
      <c r="F182" s="5">
        <v>1</v>
      </c>
      <c r="G182" s="16">
        <f t="shared" si="2"/>
        <v>57001.940329286503</v>
      </c>
    </row>
    <row r="183" spans="1:7" x14ac:dyDescent="0.25">
      <c r="A183" s="1" t="s">
        <v>184</v>
      </c>
      <c r="B183" s="2" t="s">
        <v>7</v>
      </c>
      <c r="C183" s="2" t="s">
        <v>16</v>
      </c>
      <c r="D183" s="2" t="s">
        <v>441</v>
      </c>
      <c r="E183" s="17">
        <v>68000.004703136903</v>
      </c>
      <c r="F183" s="5">
        <v>1</v>
      </c>
      <c r="G183" s="16">
        <f t="shared" si="2"/>
        <v>68000.004703136903</v>
      </c>
    </row>
    <row r="184" spans="1:7" x14ac:dyDescent="0.25">
      <c r="A184" s="1" t="s">
        <v>185</v>
      </c>
      <c r="B184" s="2" t="s">
        <v>7</v>
      </c>
      <c r="C184" s="2" t="s">
        <v>16</v>
      </c>
      <c r="D184" s="2" t="s">
        <v>442</v>
      </c>
      <c r="E184" s="17">
        <v>21314.9673279858</v>
      </c>
      <c r="F184" s="5">
        <v>1</v>
      </c>
      <c r="G184" s="16">
        <f t="shared" si="2"/>
        <v>21314.9673279858</v>
      </c>
    </row>
    <row r="185" spans="1:7" x14ac:dyDescent="0.25">
      <c r="A185" s="8" t="s">
        <v>206</v>
      </c>
      <c r="B185" s="2" t="s">
        <v>7</v>
      </c>
      <c r="C185" s="2" t="s">
        <v>247</v>
      </c>
      <c r="D185" s="2" t="s">
        <v>467</v>
      </c>
      <c r="E185" s="17">
        <v>2009.61039520242</v>
      </c>
      <c r="F185" s="5">
        <v>1</v>
      </c>
      <c r="G185" s="16">
        <f t="shared" si="2"/>
        <v>2009.61039520242</v>
      </c>
    </row>
    <row r="186" spans="1:7" x14ac:dyDescent="0.25">
      <c r="A186" s="2" t="s">
        <v>56</v>
      </c>
      <c r="B186" s="2" t="s">
        <v>7</v>
      </c>
      <c r="C186" s="2" t="s">
        <v>269</v>
      </c>
      <c r="D186" s="2" t="s">
        <v>270</v>
      </c>
      <c r="E186" s="17">
        <v>1663.1258443054501</v>
      </c>
      <c r="F186" s="5">
        <v>1</v>
      </c>
      <c r="G186" s="16">
        <f t="shared" si="2"/>
        <v>1663.1258443054501</v>
      </c>
    </row>
    <row r="187" spans="1:7" x14ac:dyDescent="0.25">
      <c r="A187" s="1" t="s">
        <v>186</v>
      </c>
      <c r="B187" s="2" t="s">
        <v>130</v>
      </c>
      <c r="C187" s="2" t="s">
        <v>16</v>
      </c>
      <c r="D187" s="2" t="s">
        <v>443</v>
      </c>
      <c r="E187" s="17">
        <v>82407</v>
      </c>
      <c r="F187" s="5">
        <v>1</v>
      </c>
      <c r="G187" s="16">
        <f t="shared" si="2"/>
        <v>82407</v>
      </c>
    </row>
    <row r="188" spans="1:7" x14ac:dyDescent="0.25">
      <c r="A188" s="2" t="s">
        <v>57</v>
      </c>
      <c r="B188" s="2" t="s">
        <v>7</v>
      </c>
      <c r="C188" s="2" t="s">
        <v>16</v>
      </c>
      <c r="D188" s="2" t="s">
        <v>271</v>
      </c>
      <c r="E188" s="17">
        <v>2299.6028997574899</v>
      </c>
      <c r="F188" s="5">
        <v>1</v>
      </c>
      <c r="G188" s="16">
        <f t="shared" si="2"/>
        <v>2299.6028997574899</v>
      </c>
    </row>
    <row r="189" spans="1:7" x14ac:dyDescent="0.25">
      <c r="A189" s="1" t="s">
        <v>220</v>
      </c>
      <c r="B189" s="2" t="s">
        <v>130</v>
      </c>
      <c r="C189" s="2" t="s">
        <v>16</v>
      </c>
      <c r="D189" s="2"/>
      <c r="E189" s="17">
        <v>15870</v>
      </c>
      <c r="F189" s="5">
        <v>1</v>
      </c>
      <c r="G189" s="16">
        <f t="shared" si="2"/>
        <v>15870</v>
      </c>
    </row>
    <row r="190" spans="1:7" x14ac:dyDescent="0.25">
      <c r="A190" s="1" t="s">
        <v>221</v>
      </c>
      <c r="B190" s="2" t="s">
        <v>7</v>
      </c>
      <c r="C190" s="2" t="s">
        <v>269</v>
      </c>
      <c r="D190" s="2" t="s">
        <v>498</v>
      </c>
      <c r="E190" s="17">
        <v>2425.3918562787799</v>
      </c>
      <c r="F190" s="5">
        <v>1</v>
      </c>
      <c r="G190" s="16">
        <f t="shared" si="2"/>
        <v>2425.3918562787799</v>
      </c>
    </row>
    <row r="191" spans="1:7" x14ac:dyDescent="0.25">
      <c r="A191" s="1" t="s">
        <v>85</v>
      </c>
      <c r="B191" s="2" t="s">
        <v>7</v>
      </c>
      <c r="C191" s="2" t="s">
        <v>247</v>
      </c>
      <c r="D191" s="2" t="s">
        <v>318</v>
      </c>
      <c r="E191" s="17">
        <v>1662</v>
      </c>
      <c r="F191" s="5">
        <v>3</v>
      </c>
      <c r="G191" s="16">
        <f t="shared" si="2"/>
        <v>4986</v>
      </c>
    </row>
    <row r="192" spans="1:7" x14ac:dyDescent="0.25">
      <c r="A192" s="2" t="s">
        <v>22</v>
      </c>
      <c r="B192" s="2" t="s">
        <v>7</v>
      </c>
      <c r="C192" s="2" t="s">
        <v>11</v>
      </c>
      <c r="D192" s="2" t="s">
        <v>23</v>
      </c>
      <c r="E192" s="16">
        <v>2432.9241291243702</v>
      </c>
      <c r="F192" s="5">
        <v>1</v>
      </c>
      <c r="G192" s="16">
        <f t="shared" si="2"/>
        <v>2432.9241291243702</v>
      </c>
    </row>
    <row r="193" spans="1:7" x14ac:dyDescent="0.25">
      <c r="A193" s="1" t="s">
        <v>197</v>
      </c>
      <c r="B193" s="2" t="s">
        <v>7</v>
      </c>
      <c r="C193" s="2" t="s">
        <v>11</v>
      </c>
      <c r="D193" s="2" t="s">
        <v>458</v>
      </c>
      <c r="E193" s="17">
        <v>21217.813569329399</v>
      </c>
      <c r="F193" s="5">
        <v>1</v>
      </c>
      <c r="G193" s="16">
        <f t="shared" si="2"/>
        <v>21217.813569329399</v>
      </c>
    </row>
    <row r="194" spans="1:7" x14ac:dyDescent="0.25">
      <c r="A194" s="8" t="s">
        <v>86</v>
      </c>
      <c r="B194" s="2" t="s">
        <v>7</v>
      </c>
      <c r="C194" s="2" t="s">
        <v>238</v>
      </c>
      <c r="D194" s="2" t="s">
        <v>339</v>
      </c>
      <c r="E194" s="17">
        <v>3603.4393293284702</v>
      </c>
      <c r="F194" s="5">
        <v>1</v>
      </c>
      <c r="G194" s="16">
        <f t="shared" si="2"/>
        <v>3603.4393293284702</v>
      </c>
    </row>
    <row r="195" spans="1:7" x14ac:dyDescent="0.25">
      <c r="A195" s="8" t="s">
        <v>109</v>
      </c>
      <c r="B195" s="2" t="s">
        <v>7</v>
      </c>
      <c r="C195" s="2" t="s">
        <v>234</v>
      </c>
      <c r="D195" s="2" t="s">
        <v>319</v>
      </c>
      <c r="E195" s="17">
        <v>4781.4868023781701</v>
      </c>
      <c r="F195" s="5">
        <v>1</v>
      </c>
      <c r="G195" s="16">
        <f t="shared" si="2"/>
        <v>4781.4868023781701</v>
      </c>
    </row>
    <row r="196" spans="1:7" x14ac:dyDescent="0.25">
      <c r="A196" s="1" t="s">
        <v>499</v>
      </c>
      <c r="B196" s="2" t="s">
        <v>500</v>
      </c>
      <c r="C196" s="2" t="s">
        <v>335</v>
      </c>
      <c r="D196" s="2" t="s">
        <v>501</v>
      </c>
      <c r="E196" s="17">
        <v>7513.4421634723103</v>
      </c>
      <c r="F196" s="5">
        <v>1</v>
      </c>
      <c r="G196" s="16">
        <f t="shared" si="2"/>
        <v>7513.4421634723103</v>
      </c>
    </row>
    <row r="197" spans="1:7" x14ac:dyDescent="0.25">
      <c r="A197" s="9" t="s">
        <v>58</v>
      </c>
      <c r="B197" s="2" t="s">
        <v>7</v>
      </c>
      <c r="C197" s="2" t="s">
        <v>16</v>
      </c>
      <c r="D197" s="2" t="s">
        <v>272</v>
      </c>
      <c r="E197" s="17">
        <v>3724.7089221424098</v>
      </c>
      <c r="F197" s="5">
        <v>1</v>
      </c>
      <c r="G197" s="16">
        <f t="shared" ref="G197:G244" si="3">E197*F197</f>
        <v>3724.7089221424098</v>
      </c>
    </row>
    <row r="198" spans="1:7" x14ac:dyDescent="0.25">
      <c r="A198" s="1" t="s">
        <v>187</v>
      </c>
      <c r="B198" s="2" t="s">
        <v>255</v>
      </c>
      <c r="C198" s="2" t="s">
        <v>16</v>
      </c>
      <c r="D198" s="2" t="s">
        <v>444</v>
      </c>
      <c r="E198" s="17">
        <v>51490.522934733097</v>
      </c>
      <c r="F198" s="5">
        <v>1</v>
      </c>
      <c r="G198" s="16">
        <f t="shared" si="3"/>
        <v>51490.522934733097</v>
      </c>
    </row>
    <row r="199" spans="1:7" x14ac:dyDescent="0.25">
      <c r="A199" s="9" t="s">
        <v>59</v>
      </c>
      <c r="B199" s="2" t="s">
        <v>7</v>
      </c>
      <c r="C199" s="2" t="s">
        <v>234</v>
      </c>
      <c r="D199" s="2" t="s">
        <v>273</v>
      </c>
      <c r="E199" s="17">
        <v>2598.63413172726</v>
      </c>
      <c r="F199" s="5">
        <v>1</v>
      </c>
      <c r="G199" s="16">
        <f t="shared" si="3"/>
        <v>2598.63413172726</v>
      </c>
    </row>
    <row r="200" spans="1:7" x14ac:dyDescent="0.25">
      <c r="A200" s="1" t="s">
        <v>87</v>
      </c>
      <c r="B200" s="2" t="s">
        <v>7</v>
      </c>
      <c r="C200" s="2" t="s">
        <v>247</v>
      </c>
      <c r="D200" s="2" t="s">
        <v>340</v>
      </c>
      <c r="E200" s="17">
        <v>762.26601197333105</v>
      </c>
      <c r="F200" s="5">
        <v>1</v>
      </c>
      <c r="G200" s="16">
        <f t="shared" si="3"/>
        <v>762.26601197333105</v>
      </c>
    </row>
    <row r="201" spans="1:7" x14ac:dyDescent="0.25">
      <c r="A201" s="8" t="s">
        <v>87</v>
      </c>
      <c r="B201" s="2" t="s">
        <v>130</v>
      </c>
      <c r="C201" s="2" t="s">
        <v>247</v>
      </c>
      <c r="D201" s="2" t="s">
        <v>340</v>
      </c>
      <c r="E201" s="17">
        <v>762.26601197333105</v>
      </c>
      <c r="F201" s="5">
        <v>1</v>
      </c>
      <c r="G201" s="16">
        <f t="shared" si="3"/>
        <v>762.26601197333105</v>
      </c>
    </row>
    <row r="202" spans="1:7" x14ac:dyDescent="0.25">
      <c r="A202" s="1" t="s">
        <v>474</v>
      </c>
      <c r="B202" s="2" t="s">
        <v>7</v>
      </c>
      <c r="C202" s="2" t="s">
        <v>240</v>
      </c>
      <c r="D202" s="2" t="s">
        <v>475</v>
      </c>
      <c r="E202" s="17">
        <v>5128</v>
      </c>
      <c r="F202" s="5">
        <v>1</v>
      </c>
      <c r="G202" s="16">
        <f t="shared" si="3"/>
        <v>5128</v>
      </c>
    </row>
    <row r="203" spans="1:7" x14ac:dyDescent="0.25">
      <c r="A203" s="3" t="s">
        <v>88</v>
      </c>
      <c r="B203" s="2" t="s">
        <v>7</v>
      </c>
      <c r="C203" s="2" t="s">
        <v>16</v>
      </c>
      <c r="D203" s="2" t="s">
        <v>341</v>
      </c>
      <c r="E203" s="17">
        <v>12681.334562829001</v>
      </c>
      <c r="F203" s="5">
        <v>1</v>
      </c>
      <c r="G203" s="16">
        <f t="shared" si="3"/>
        <v>12681.334562829001</v>
      </c>
    </row>
    <row r="204" spans="1:7" x14ac:dyDescent="0.25">
      <c r="A204" s="8" t="s">
        <v>222</v>
      </c>
      <c r="B204" s="2" t="s">
        <v>130</v>
      </c>
      <c r="C204" s="2" t="s">
        <v>16</v>
      </c>
      <c r="D204" s="2" t="s">
        <v>502</v>
      </c>
      <c r="E204" s="17">
        <v>17838.706562048199</v>
      </c>
      <c r="F204" s="5">
        <v>1</v>
      </c>
      <c r="G204" s="16">
        <f t="shared" si="3"/>
        <v>17838.706562048199</v>
      </c>
    </row>
    <row r="205" spans="1:7" x14ac:dyDescent="0.25">
      <c r="A205" s="8" t="s">
        <v>60</v>
      </c>
      <c r="B205" s="2" t="s">
        <v>7</v>
      </c>
      <c r="C205" s="2" t="s">
        <v>274</v>
      </c>
      <c r="D205" s="2" t="s">
        <v>275</v>
      </c>
      <c r="E205" s="17">
        <v>6271.3703712351298</v>
      </c>
      <c r="F205" s="5">
        <v>1</v>
      </c>
      <c r="G205" s="16">
        <f t="shared" si="3"/>
        <v>6271.3703712351298</v>
      </c>
    </row>
    <row r="206" spans="1:7" x14ac:dyDescent="0.25">
      <c r="A206" s="8" t="s">
        <v>61</v>
      </c>
      <c r="B206" s="2" t="s">
        <v>7</v>
      </c>
      <c r="C206" s="2" t="s">
        <v>8</v>
      </c>
      <c r="D206" s="2" t="s">
        <v>276</v>
      </c>
      <c r="E206" s="17">
        <v>4227.11152094302</v>
      </c>
      <c r="F206" s="5">
        <v>1</v>
      </c>
      <c r="G206" s="16">
        <f t="shared" si="3"/>
        <v>4227.11152094302</v>
      </c>
    </row>
    <row r="207" spans="1:7" x14ac:dyDescent="0.25">
      <c r="A207" s="1" t="s">
        <v>207</v>
      </c>
      <c r="B207" s="2" t="s">
        <v>7</v>
      </c>
      <c r="C207" s="2" t="s">
        <v>8</v>
      </c>
      <c r="D207" s="2" t="s">
        <v>468</v>
      </c>
      <c r="E207" s="17">
        <v>4123.16615567393</v>
      </c>
      <c r="F207" s="5">
        <v>1</v>
      </c>
      <c r="G207" s="16">
        <f t="shared" si="3"/>
        <v>4123.16615567393</v>
      </c>
    </row>
    <row r="208" spans="1:7" x14ac:dyDescent="0.25">
      <c r="A208" s="1" t="s">
        <v>110</v>
      </c>
      <c r="B208" s="2" t="s">
        <v>7</v>
      </c>
      <c r="C208" s="2" t="s">
        <v>8</v>
      </c>
      <c r="D208" s="2" t="s">
        <v>320</v>
      </c>
      <c r="E208" s="17">
        <v>3742.03314968726</v>
      </c>
      <c r="F208" s="5">
        <v>1</v>
      </c>
      <c r="G208" s="16">
        <f t="shared" si="3"/>
        <v>3742.03314968726</v>
      </c>
    </row>
    <row r="209" spans="1:7" x14ac:dyDescent="0.25">
      <c r="A209" s="8" t="s">
        <v>62</v>
      </c>
      <c r="B209" s="2" t="s">
        <v>7</v>
      </c>
      <c r="C209" s="2" t="s">
        <v>274</v>
      </c>
      <c r="D209" s="2" t="s">
        <v>277</v>
      </c>
      <c r="E209" s="17">
        <v>3603.4393293284702</v>
      </c>
      <c r="F209" s="5">
        <v>1</v>
      </c>
      <c r="G209" s="16">
        <f t="shared" si="3"/>
        <v>3603.4393293284702</v>
      </c>
    </row>
    <row r="210" spans="1:7" x14ac:dyDescent="0.25">
      <c r="A210" s="1" t="s">
        <v>188</v>
      </c>
      <c r="B210" s="2" t="s">
        <v>7</v>
      </c>
      <c r="C210" s="2" t="s">
        <v>247</v>
      </c>
      <c r="D210" s="2" t="s">
        <v>445</v>
      </c>
      <c r="E210" s="17">
        <v>623.67219161454295</v>
      </c>
      <c r="F210" s="5">
        <v>1</v>
      </c>
      <c r="G210" s="16">
        <f t="shared" si="3"/>
        <v>623.67219161454295</v>
      </c>
    </row>
    <row r="211" spans="1:7" x14ac:dyDescent="0.25">
      <c r="A211" s="8" t="s">
        <v>63</v>
      </c>
      <c r="B211" s="2" t="s">
        <v>7</v>
      </c>
      <c r="C211" s="2" t="s">
        <v>234</v>
      </c>
      <c r="D211" s="2" t="s">
        <v>278</v>
      </c>
      <c r="E211" s="17">
        <v>2945.1186826242301</v>
      </c>
      <c r="F211" s="5">
        <v>1</v>
      </c>
      <c r="G211" s="16">
        <f t="shared" si="3"/>
        <v>2945.1186826242301</v>
      </c>
    </row>
    <row r="212" spans="1:7" x14ac:dyDescent="0.25">
      <c r="A212" s="2" t="s">
        <v>223</v>
      </c>
      <c r="B212" s="2" t="s">
        <v>7</v>
      </c>
      <c r="C212" s="2" t="s">
        <v>16</v>
      </c>
      <c r="D212" s="2" t="s">
        <v>503</v>
      </c>
      <c r="E212" s="17">
        <v>1651.82743503707</v>
      </c>
      <c r="F212" s="5">
        <v>1</v>
      </c>
      <c r="G212" s="16">
        <f t="shared" si="3"/>
        <v>1651.82743503707</v>
      </c>
    </row>
    <row r="213" spans="1:7" x14ac:dyDescent="0.25">
      <c r="A213" s="1" t="s">
        <v>98</v>
      </c>
      <c r="B213" s="2" t="s">
        <v>7</v>
      </c>
      <c r="C213" s="2" t="s">
        <v>247</v>
      </c>
      <c r="D213" s="2" t="s">
        <v>321</v>
      </c>
      <c r="E213" s="17">
        <v>1039.4536526909101</v>
      </c>
      <c r="F213" s="5">
        <v>1</v>
      </c>
      <c r="G213" s="16">
        <f t="shared" si="3"/>
        <v>1039.4536526909101</v>
      </c>
    </row>
    <row r="214" spans="1:7" x14ac:dyDescent="0.25">
      <c r="A214" s="1" t="s">
        <v>224</v>
      </c>
      <c r="B214" s="2" t="s">
        <v>7</v>
      </c>
      <c r="C214" s="2" t="s">
        <v>247</v>
      </c>
      <c r="D214" s="2" t="s">
        <v>504</v>
      </c>
      <c r="E214" s="17">
        <v>901</v>
      </c>
      <c r="F214" s="5">
        <v>1</v>
      </c>
      <c r="G214" s="16">
        <f t="shared" si="3"/>
        <v>901</v>
      </c>
    </row>
    <row r="215" spans="1:7" x14ac:dyDescent="0.25">
      <c r="A215" s="8" t="s">
        <v>114</v>
      </c>
      <c r="B215" s="2" t="s">
        <v>7</v>
      </c>
      <c r="C215" s="2" t="s">
        <v>247</v>
      </c>
      <c r="D215" s="2" t="s">
        <v>322</v>
      </c>
      <c r="E215" s="17">
        <v>450.429916166059</v>
      </c>
      <c r="F215" s="5">
        <v>1</v>
      </c>
      <c r="G215" s="16">
        <f t="shared" si="3"/>
        <v>450.429916166059</v>
      </c>
    </row>
    <row r="216" spans="1:7" x14ac:dyDescent="0.25">
      <c r="A216" s="2" t="s">
        <v>64</v>
      </c>
      <c r="B216" s="2" t="s">
        <v>7</v>
      </c>
      <c r="C216" s="2" t="s">
        <v>16</v>
      </c>
      <c r="D216" s="2" t="s">
        <v>279</v>
      </c>
      <c r="E216" s="17">
        <v>4761.1496656950803</v>
      </c>
      <c r="F216" s="5">
        <v>1</v>
      </c>
      <c r="G216" s="16">
        <f t="shared" si="3"/>
        <v>4761.1496656950803</v>
      </c>
    </row>
    <row r="217" spans="1:7" x14ac:dyDescent="0.25">
      <c r="A217" s="2" t="s">
        <v>189</v>
      </c>
      <c r="B217" s="2" t="s">
        <v>7</v>
      </c>
      <c r="C217" s="2" t="s">
        <v>16</v>
      </c>
      <c r="D217" s="2" t="s">
        <v>446</v>
      </c>
      <c r="E217" s="17">
        <v>107157.468252305</v>
      </c>
      <c r="F217" s="5">
        <v>1</v>
      </c>
      <c r="G217" s="16">
        <f t="shared" si="3"/>
        <v>107157.468252305</v>
      </c>
    </row>
    <row r="218" spans="1:7" x14ac:dyDescent="0.25">
      <c r="A218" s="1" t="s">
        <v>89</v>
      </c>
      <c r="B218" s="2" t="s">
        <v>7</v>
      </c>
      <c r="C218" s="2" t="s">
        <v>238</v>
      </c>
      <c r="D218" s="2" t="s">
        <v>342</v>
      </c>
      <c r="E218" s="17">
        <v>2494.68876645817</v>
      </c>
      <c r="F218" s="5">
        <v>1</v>
      </c>
      <c r="G218" s="16">
        <f t="shared" si="3"/>
        <v>2494.68876645817</v>
      </c>
    </row>
    <row r="219" spans="1:7" x14ac:dyDescent="0.25">
      <c r="A219" s="2" t="s">
        <v>65</v>
      </c>
      <c r="B219" s="2" t="s">
        <v>7</v>
      </c>
      <c r="C219" s="2" t="s">
        <v>238</v>
      </c>
      <c r="D219" s="2" t="s">
        <v>280</v>
      </c>
      <c r="E219" s="17">
        <v>4192.4630658533197</v>
      </c>
      <c r="F219" s="5">
        <v>1</v>
      </c>
      <c r="G219" s="16">
        <f t="shared" si="3"/>
        <v>4192.4630658533197</v>
      </c>
    </row>
    <row r="220" spans="1:7" x14ac:dyDescent="0.25">
      <c r="A220" s="1" t="s">
        <v>24</v>
      </c>
      <c r="B220" s="2" t="s">
        <v>7</v>
      </c>
      <c r="C220" s="2" t="s">
        <v>8</v>
      </c>
      <c r="D220" s="2" t="s">
        <v>25</v>
      </c>
      <c r="E220" s="16">
        <v>2771.87640717575</v>
      </c>
      <c r="F220" s="5">
        <v>1</v>
      </c>
      <c r="G220" s="16">
        <f t="shared" si="3"/>
        <v>2771.87640717575</v>
      </c>
    </row>
    <row r="221" spans="1:7" x14ac:dyDescent="0.25">
      <c r="A221" s="1" t="s">
        <v>66</v>
      </c>
      <c r="B221" s="2" t="s">
        <v>7</v>
      </c>
      <c r="C221" s="2" t="s">
        <v>247</v>
      </c>
      <c r="D221" s="2" t="s">
        <v>281</v>
      </c>
      <c r="E221" s="17">
        <v>554</v>
      </c>
      <c r="F221" s="5">
        <v>1</v>
      </c>
      <c r="G221" s="16">
        <f t="shared" si="3"/>
        <v>554</v>
      </c>
    </row>
    <row r="222" spans="1:7" x14ac:dyDescent="0.25">
      <c r="A222" s="2" t="s">
        <v>67</v>
      </c>
      <c r="B222" s="2" t="s">
        <v>7</v>
      </c>
      <c r="C222" s="2" t="s">
        <v>269</v>
      </c>
      <c r="D222" s="2" t="s">
        <v>282</v>
      </c>
      <c r="E222" s="17">
        <v>1628.47738921575</v>
      </c>
      <c r="F222" s="5">
        <v>1</v>
      </c>
      <c r="G222" s="16">
        <f t="shared" si="3"/>
        <v>1628.47738921575</v>
      </c>
    </row>
    <row r="223" spans="1:7" x14ac:dyDescent="0.25">
      <c r="A223" s="8" t="s">
        <v>68</v>
      </c>
      <c r="B223" s="2" t="s">
        <v>7</v>
      </c>
      <c r="C223" s="2" t="s">
        <v>269</v>
      </c>
      <c r="D223" s="2" t="s">
        <v>283</v>
      </c>
      <c r="E223" s="17">
        <v>1247.34438322909</v>
      </c>
      <c r="F223" s="5">
        <v>1</v>
      </c>
      <c r="G223" s="16">
        <f t="shared" si="3"/>
        <v>1247.34438322909</v>
      </c>
    </row>
    <row r="224" spans="1:7" x14ac:dyDescent="0.25">
      <c r="A224" s="2" t="s">
        <v>190</v>
      </c>
      <c r="B224" s="2" t="s">
        <v>7</v>
      </c>
      <c r="C224" s="2" t="s">
        <v>16</v>
      </c>
      <c r="D224" s="2" t="s">
        <v>447</v>
      </c>
      <c r="E224" s="17">
        <v>23967.903175675001</v>
      </c>
      <c r="F224" s="5">
        <v>1</v>
      </c>
      <c r="G224" s="16">
        <f t="shared" si="3"/>
        <v>23967.903175675001</v>
      </c>
    </row>
    <row r="225" spans="1:7" x14ac:dyDescent="0.25">
      <c r="A225" s="1" t="s">
        <v>90</v>
      </c>
      <c r="B225" s="2" t="s">
        <v>7</v>
      </c>
      <c r="C225" s="2" t="s">
        <v>247</v>
      </c>
      <c r="D225" s="2" t="s">
        <v>343</v>
      </c>
      <c r="E225" s="17">
        <v>519.72682634545299</v>
      </c>
      <c r="F225" s="5">
        <v>1</v>
      </c>
      <c r="G225" s="16">
        <f t="shared" si="3"/>
        <v>519.72682634545299</v>
      </c>
    </row>
    <row r="226" spans="1:7" x14ac:dyDescent="0.25">
      <c r="A226" s="1" t="s">
        <v>91</v>
      </c>
      <c r="B226" s="2" t="s">
        <v>7</v>
      </c>
      <c r="C226" s="2" t="s">
        <v>238</v>
      </c>
      <c r="D226" s="2" t="s">
        <v>344</v>
      </c>
      <c r="E226" s="17">
        <v>1247.34438322909</v>
      </c>
      <c r="F226" s="5">
        <v>1</v>
      </c>
      <c r="G226" s="16">
        <f t="shared" si="3"/>
        <v>1247.34438322909</v>
      </c>
    </row>
    <row r="227" spans="1:7" x14ac:dyDescent="0.25">
      <c r="A227" s="8" t="s">
        <v>92</v>
      </c>
      <c r="B227" s="7" t="s">
        <v>7</v>
      </c>
      <c r="C227" s="2" t="s">
        <v>345</v>
      </c>
      <c r="D227" s="2" t="s">
        <v>346</v>
      </c>
      <c r="E227" s="17">
        <v>4858.3159854031501</v>
      </c>
      <c r="F227" s="5">
        <v>1</v>
      </c>
      <c r="G227" s="16">
        <f t="shared" si="3"/>
        <v>4858.3159854031501</v>
      </c>
    </row>
    <row r="228" spans="1:7" x14ac:dyDescent="0.25">
      <c r="A228" s="2" t="s">
        <v>69</v>
      </c>
      <c r="B228" s="2" t="s">
        <v>7</v>
      </c>
      <c r="C228" s="2" t="s">
        <v>16</v>
      </c>
      <c r="D228" s="2" t="s">
        <v>284</v>
      </c>
      <c r="E228" s="17">
        <v>1360.3284759128801</v>
      </c>
      <c r="F228" s="5">
        <v>1</v>
      </c>
      <c r="G228" s="16">
        <f t="shared" si="3"/>
        <v>1360.3284759128801</v>
      </c>
    </row>
    <row r="229" spans="1:7" x14ac:dyDescent="0.25">
      <c r="A229" s="8" t="s">
        <v>323</v>
      </c>
      <c r="B229" s="2" t="s">
        <v>255</v>
      </c>
      <c r="C229" s="2" t="s">
        <v>16</v>
      </c>
      <c r="D229" s="2" t="s">
        <v>324</v>
      </c>
      <c r="E229" s="17">
        <v>5149.8149445273302</v>
      </c>
      <c r="F229" s="5">
        <v>1</v>
      </c>
      <c r="G229" s="16">
        <f t="shared" si="3"/>
        <v>5149.8149445273302</v>
      </c>
    </row>
    <row r="230" spans="1:7" x14ac:dyDescent="0.25">
      <c r="A230" s="4" t="s">
        <v>70</v>
      </c>
      <c r="B230" s="2" t="s">
        <v>7</v>
      </c>
      <c r="C230" s="2" t="s">
        <v>16</v>
      </c>
      <c r="D230" s="2" t="s">
        <v>285</v>
      </c>
      <c r="E230" s="17">
        <v>2720.6569518257602</v>
      </c>
      <c r="F230" s="5">
        <v>1</v>
      </c>
      <c r="G230" s="16">
        <f t="shared" si="3"/>
        <v>2720.6569518257602</v>
      </c>
    </row>
    <row r="231" spans="1:7" x14ac:dyDescent="0.25">
      <c r="A231" s="1" t="s">
        <v>71</v>
      </c>
      <c r="B231" s="2" t="s">
        <v>7</v>
      </c>
      <c r="C231" s="2" t="s">
        <v>238</v>
      </c>
      <c r="D231" s="2" t="s">
        <v>286</v>
      </c>
      <c r="E231" s="17">
        <v>5786.2919999793703</v>
      </c>
      <c r="F231" s="5">
        <v>1</v>
      </c>
      <c r="G231" s="16">
        <f t="shared" si="3"/>
        <v>5786.2919999793703</v>
      </c>
    </row>
    <row r="232" spans="1:7" x14ac:dyDescent="0.25">
      <c r="A232" s="2" t="s">
        <v>72</v>
      </c>
      <c r="B232" s="2" t="s">
        <v>7</v>
      </c>
      <c r="C232" s="2" t="s">
        <v>287</v>
      </c>
      <c r="D232" s="2" t="s">
        <v>288</v>
      </c>
      <c r="E232" s="17">
        <v>2881.09436343675</v>
      </c>
      <c r="F232" s="5">
        <v>1</v>
      </c>
      <c r="G232" s="16">
        <f t="shared" si="3"/>
        <v>2881.09436343675</v>
      </c>
    </row>
    <row r="233" spans="1:7" x14ac:dyDescent="0.25">
      <c r="A233" s="8" t="s">
        <v>73</v>
      </c>
      <c r="B233" s="2" t="s">
        <v>7</v>
      </c>
      <c r="C233" s="2" t="s">
        <v>8</v>
      </c>
      <c r="D233" s="2" t="s">
        <v>289</v>
      </c>
      <c r="E233" s="17">
        <v>1282</v>
      </c>
      <c r="F233" s="5">
        <v>1</v>
      </c>
      <c r="G233" s="16">
        <f t="shared" si="3"/>
        <v>1282</v>
      </c>
    </row>
    <row r="234" spans="1:7" x14ac:dyDescent="0.25">
      <c r="A234" s="2" t="s">
        <v>191</v>
      </c>
      <c r="B234" s="2" t="s">
        <v>7</v>
      </c>
      <c r="C234" s="2" t="s">
        <v>16</v>
      </c>
      <c r="D234" s="2" t="s">
        <v>448</v>
      </c>
      <c r="E234" s="17">
        <v>90535.867762214504</v>
      </c>
      <c r="F234" s="5">
        <v>1</v>
      </c>
      <c r="G234" s="16">
        <f t="shared" si="3"/>
        <v>90535.867762214504</v>
      </c>
    </row>
    <row r="235" spans="1:7" x14ac:dyDescent="0.25">
      <c r="A235" s="1" t="s">
        <v>449</v>
      </c>
      <c r="B235" s="2" t="s">
        <v>7</v>
      </c>
      <c r="C235" s="2" t="s">
        <v>11</v>
      </c>
      <c r="D235" s="2" t="s">
        <v>450</v>
      </c>
      <c r="E235" s="17">
        <v>5855.58891015877</v>
      </c>
      <c r="F235" s="5">
        <v>1</v>
      </c>
      <c r="G235" s="16">
        <f t="shared" si="3"/>
        <v>5855.58891015877</v>
      </c>
    </row>
    <row r="236" spans="1:7" x14ac:dyDescent="0.25">
      <c r="A236" s="1" t="s">
        <v>198</v>
      </c>
      <c r="B236" s="2" t="s">
        <v>7</v>
      </c>
      <c r="C236" s="2" t="s">
        <v>247</v>
      </c>
      <c r="D236" s="2" t="s">
        <v>459</v>
      </c>
      <c r="E236" s="17">
        <v>1247.34438322909</v>
      </c>
      <c r="F236" s="5">
        <v>1</v>
      </c>
      <c r="G236" s="16">
        <f t="shared" si="3"/>
        <v>1247.34438322909</v>
      </c>
    </row>
    <row r="237" spans="1:7" x14ac:dyDescent="0.25">
      <c r="A237" s="1" t="s">
        <v>74</v>
      </c>
      <c r="B237" s="2" t="s">
        <v>7</v>
      </c>
      <c r="C237" s="2" t="s">
        <v>238</v>
      </c>
      <c r="D237" s="2" t="s">
        <v>290</v>
      </c>
      <c r="E237" s="17">
        <v>1455.2351137672699</v>
      </c>
      <c r="F237" s="5">
        <v>1</v>
      </c>
      <c r="G237" s="16">
        <f t="shared" si="3"/>
        <v>1455.2351137672699</v>
      </c>
    </row>
    <row r="238" spans="1:7" x14ac:dyDescent="0.25">
      <c r="A238" s="8" t="s">
        <v>325</v>
      </c>
      <c r="B238" s="2" t="s">
        <v>7</v>
      </c>
      <c r="C238" s="2" t="s">
        <v>247</v>
      </c>
      <c r="D238" s="2" t="s">
        <v>326</v>
      </c>
      <c r="E238" s="17">
        <v>1039</v>
      </c>
      <c r="F238" s="5">
        <v>1</v>
      </c>
      <c r="G238" s="16">
        <f t="shared" si="3"/>
        <v>1039</v>
      </c>
    </row>
    <row r="239" spans="1:7" x14ac:dyDescent="0.25">
      <c r="A239" s="8" t="s">
        <v>104</v>
      </c>
      <c r="B239" s="2" t="s">
        <v>7</v>
      </c>
      <c r="C239" s="2" t="s">
        <v>238</v>
      </c>
      <c r="D239" s="2" t="s">
        <v>327</v>
      </c>
      <c r="E239" s="17">
        <v>9424.3797843975408</v>
      </c>
      <c r="F239" s="5">
        <v>1</v>
      </c>
      <c r="G239" s="16">
        <f t="shared" si="3"/>
        <v>9424.3797843975408</v>
      </c>
    </row>
    <row r="240" spans="1:7" x14ac:dyDescent="0.25">
      <c r="A240" s="8" t="s">
        <v>111</v>
      </c>
      <c r="B240" s="2" t="s">
        <v>7</v>
      </c>
      <c r="C240" s="2" t="s">
        <v>238</v>
      </c>
      <c r="D240" s="2" t="s">
        <v>328</v>
      </c>
      <c r="E240" s="17">
        <v>4227.11152094302</v>
      </c>
      <c r="F240" s="5">
        <v>1</v>
      </c>
      <c r="G240" s="16">
        <f t="shared" si="3"/>
        <v>4227.11152094302</v>
      </c>
    </row>
    <row r="241" spans="1:7" x14ac:dyDescent="0.25">
      <c r="A241" s="3" t="s">
        <v>75</v>
      </c>
      <c r="B241" s="2" t="s">
        <v>7</v>
      </c>
      <c r="C241" s="2" t="s">
        <v>238</v>
      </c>
      <c r="D241" s="2" t="s">
        <v>291</v>
      </c>
      <c r="E241" s="17">
        <v>6652.5033772218003</v>
      </c>
      <c r="F241" s="5">
        <v>1</v>
      </c>
      <c r="G241" s="16">
        <f t="shared" si="3"/>
        <v>6652.5033772218003</v>
      </c>
    </row>
    <row r="242" spans="1:7" x14ac:dyDescent="0.25">
      <c r="A242" s="1" t="s">
        <v>76</v>
      </c>
      <c r="B242" s="2" t="s">
        <v>7</v>
      </c>
      <c r="C242" s="2" t="s">
        <v>238</v>
      </c>
      <c r="D242" s="2" t="s">
        <v>292</v>
      </c>
      <c r="E242" s="17">
        <v>5058.6744430957397</v>
      </c>
      <c r="F242" s="5">
        <v>1</v>
      </c>
      <c r="G242" s="16">
        <f t="shared" si="3"/>
        <v>5058.6744430957397</v>
      </c>
    </row>
    <row r="243" spans="1:7" x14ac:dyDescent="0.25">
      <c r="A243" s="2" t="s">
        <v>77</v>
      </c>
      <c r="B243" s="2" t="s">
        <v>7</v>
      </c>
      <c r="C243" s="2" t="s">
        <v>238</v>
      </c>
      <c r="D243" s="2" t="s">
        <v>293</v>
      </c>
      <c r="E243" s="17">
        <v>1871</v>
      </c>
      <c r="F243" s="5">
        <v>1</v>
      </c>
      <c r="G243" s="16">
        <f t="shared" si="3"/>
        <v>1871</v>
      </c>
    </row>
    <row r="244" spans="1:7" x14ac:dyDescent="0.25">
      <c r="A244" s="1" t="s">
        <v>199</v>
      </c>
      <c r="B244" s="2" t="s">
        <v>7</v>
      </c>
      <c r="C244" s="2" t="s">
        <v>238</v>
      </c>
      <c r="D244" s="2" t="s">
        <v>460</v>
      </c>
      <c r="E244" s="17">
        <v>1004.41</v>
      </c>
      <c r="F244" s="5">
        <v>1</v>
      </c>
      <c r="G244" s="16">
        <f t="shared" si="3"/>
        <v>1004.41</v>
      </c>
    </row>
    <row r="245" spans="1:7" x14ac:dyDescent="0.25">
      <c r="E245" s="19">
        <f>SUM(E4:E244)</f>
        <v>4816073.802752655</v>
      </c>
      <c r="G245" s="19">
        <f>SUM(G4:G244)</f>
        <v>4819397.802752655</v>
      </c>
    </row>
    <row r="246" spans="1:7" x14ac:dyDescent="0.25">
      <c r="E246" s="19"/>
    </row>
  </sheetData>
  <sortState ref="A5:G246">
    <sortCondition ref="A4"/>
  </sortState>
  <pageMargins left="0.7" right="0.7" top="0.78740157499999996" bottom="0.78740157499999996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Univerzita Palackého v Olomouci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Frysova Petra</dc:creator>
  <cp:lastModifiedBy>Jungova Petra</cp:lastModifiedBy>
  <cp:lastPrinted>2016-11-08T13:47:40Z</cp:lastPrinted>
  <dcterms:created xsi:type="dcterms:W3CDTF">2016-03-01T07:24:52Z</dcterms:created>
  <dcterms:modified xsi:type="dcterms:W3CDTF">2016-11-11T09:03:37Z</dcterms:modified>
</cp:coreProperties>
</file>