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<sst xmlns="http://schemas.openxmlformats.org/spreadsheetml/2006/main" count="33" uniqueCount="32">
  <si>
    <t>Název:</t>
  </si>
  <si>
    <t>Vybavení pro outdoorové sporty</t>
  </si>
  <si>
    <t>Lano horolezecké dynamické 30m</t>
  </si>
  <si>
    <t>Jednoduché dynamické lano pro všestranné využití. Lano zakončené technologií, kdy posledních 15 mm délky lana je jádro spojené s opletem v jeden kompaktní celek. Lano na středu výrazně označené barvou, která nenarušuje jeho strukturu ani mechanické vlastnosti.
Vlastnosti:
Hmotnost: 65 g/m
Počet UIAA pádů: 9
Max. rázová síla: 9,1 kN
Statické prodloužení: 7,8 %
Dynamické prodloužení: 35 %
Průměr: 9,8 mm</t>
  </si>
  <si>
    <t>Lano horolezecké dynamické 50m</t>
  </si>
  <si>
    <t>Jistící set</t>
  </si>
  <si>
    <t>Bederní úvazek</t>
  </si>
  <si>
    <t>Batohy</t>
  </si>
  <si>
    <t>lezecká obuv</t>
  </si>
  <si>
    <t>Lyže telemark</t>
  </si>
  <si>
    <t>Poř.č.</t>
  </si>
  <si>
    <t>Název</t>
  </si>
  <si>
    <t>Počet kusů</t>
  </si>
  <si>
    <t>Popis</t>
  </si>
  <si>
    <t>Nabízený výrobek</t>
  </si>
  <si>
    <t>bez DPH</t>
  </si>
  <si>
    <t>Pozn.: Dodavatel doplní žlutě označená políčka</t>
  </si>
  <si>
    <r>
      <t xml:space="preserve">HMS (tvar karabiny, umožňující  jištění pomocí poloviční lodní smyčky) karabina v kombinaci s jistící pomůckou typu "kyblík". Karabina je doplněna o drátěnou příčku - udržení správné pracovní polohy na beredním úvazku. Váha setu 125g ( </t>
    </r>
    <r>
      <rPr>
        <sz val="10"/>
        <color theme="1"/>
        <rFont val="Calibri"/>
        <family val="2"/>
      </rPr>
      <t>±</t>
    </r>
    <r>
      <rPr>
        <sz val="9"/>
        <color theme="1"/>
        <rFont val="Calibri"/>
        <family val="2"/>
      </rPr>
      <t>10 g)</t>
    </r>
    <r>
      <rPr>
        <sz val="10"/>
        <color theme="1"/>
        <rFont val="Calibri"/>
        <family val="2"/>
        <scheme val="minor"/>
      </rPr>
      <t>, materiál dural. Splňuje zákonné normy a požadavky pro sportovní lezeký materiál: CE, UIAA, CSN.</t>
    </r>
  </si>
  <si>
    <t xml:space="preserve">Vázání telemark </t>
  </si>
  <si>
    <t>Lyžařské boty telemark</t>
  </si>
  <si>
    <t>Jednotková cena v Kč bez DPH</t>
  </si>
  <si>
    <t>Celková cena v Kč bez DPH</t>
  </si>
  <si>
    <t>Univerzální lyže díky své konstrukci a parametrům vhodná pro všechny druhy terénu. Složení: dřevěného jádra sendvičová konstrukce, doporučeno s kovovu výztuhou. Lyže by měly mít malý rocker (obrácený průhyb) ve špičce. 
Rádius lyže by měl být v rozmezí 16 - 20m. 
Šířka lyže ve středu v rozmezí 80 - 90mm 
Délky: 160-165cm - 2x, 165-170cm - 4x, 170-175cm - 3x, 175 - 180cm - 1x s respektem k specifickým délkám výrobců.</t>
  </si>
  <si>
    <t>Univerzálně použitelný sedací úvazek vybavený  bezpečnostními prvky, které zvyšují jeho odolnost a zamezují chybám při použití začínajícími lezci.  úvazek je vhodný pro začátečníky, půjčovny a lezecké stěny.
Nosný popruh prochází volně tunelem polstrování.
Samosvorné přezky, nerozebíratelné.
Systém posuvného pasu
Snadno nastavitelný obvod nohaviček.
Bezpečnostní spojení nohaviček a pasu.
2 nosiče materiálu.
Velikosti: XS-M 5x, M-XL 5x</t>
  </si>
  <si>
    <t>Technický batoh určený do náročných podmínek. Použití v zimním i letním období. 
Objem 65 - 75l. 
Ergonomický a dobře nastavidélný systém zádových popruhů.
2 oddělitelné komory.
Integrovaná pláštěnka batohu.
Výškově nastavitelné víko.
Možnost upnutí přídavných kapes, popř. 2 boční integrované kapsy.
Kompresní popruhy.
Poutka na cepíny.
hmotnost do 2200 - 2400 g</t>
  </si>
  <si>
    <t>Lezecká obuv určená do půjčoven, pro začátečníky, snadné obouvání a vyzouvání bez tkaniček. Doporučeno se zesílenou vrstvou gumy kolem špičky boty pro delší trvanlivost.
Váha - 220 - 235g
velikosti: 38 (1x), 39 (2x), 40 (2x) , 41(1x), 42(1x), 43(1x), 44(1x), 45(1x)</t>
  </si>
  <si>
    <t>Telemarkové vázání typu NTN. Vázání určeno spíše na pohyb po sjezdovnce než ve volném terénu. Šířka brzd 95mm, velikosti vázání odpovídá velikostem dodané telemarkové obuvi.</t>
  </si>
  <si>
    <r>
      <t>Lyžařská telemarková obuv typu NTN. Bota je vybavena minimálně třemi přezkami s mikro nastavením a horním stahovacím páskem. Na komínu jsou dvě přezky. 
Flex Index: 120- 130 pro muže a 110- 120 pro ženy.
Mechanismus ski/walk s možností  nastavení komínu v rozsahu až 45</t>
    </r>
    <r>
      <rPr>
        <sz val="10"/>
        <color theme="1"/>
        <rFont val="Calibri"/>
        <family val="2"/>
      </rPr>
      <t xml:space="preserve">°
velikosti: 38(1x), 39 (2x), 40 (2x) , 41(1x), 42(1x), 43(1x), 44(1x), 45(1x)
</t>
    </r>
  </si>
  <si>
    <t xml:space="preserve">Souprava trojnožka  +  kotlík </t>
  </si>
  <si>
    <t xml:space="preserve">Materiál kotlíku: svařovaná ocel s černou povrchovou úpravou - smalt
Použití: táboření
Stojan trojnožka: je určený k zavěšení do prostoru nad ohništěm. 
U kotlíků 20 – 30 litrů se používá trojnožka do 1,25 metru.
</t>
  </si>
  <si>
    <t>Slackline</t>
  </si>
  <si>
    <t xml:space="preserve">Dvoudílný set pro rychlou instalaci a demontáž.
Šířka popruhu: 5 - 6 cm
Délka setu: 15 m
Napínání: ráčna
Váha: 2,5 - 3 kg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</si>
</sst>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vertical="top" wrapText="1"/>
    </xf>
    <xf numFmtId="4" fontId="0" fillId="0" borderId="2" xfId="0" applyNumberFormat="1" applyFont="1" applyBorder="1" applyAlignment="1">
      <alignment horizontal="righ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4" fontId="0" fillId="0" borderId="4" xfId="0" applyNumberFormat="1" applyFont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0" fillId="0" borderId="0" xfId="0" applyNumberFormat="1" applyFont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Alignment="1">
      <alignment horizontal="justify" vertical="center"/>
    </xf>
    <xf numFmtId="4" fontId="2" fillId="0" borderId="0" xfId="0" applyNumberFormat="1" applyFont="1"/>
    <xf numFmtId="0" fontId="2" fillId="0" borderId="5" xfId="0" applyFont="1" applyFill="1" applyBorder="1" applyAlignment="1">
      <alignment vertical="top" wrapText="1"/>
    </xf>
    <xf numFmtId="4" fontId="0" fillId="0" borderId="6" xfId="0" applyNumberFormat="1" applyFont="1" applyBorder="1" applyAlignment="1">
      <alignment horizontal="right" vertical="top" wrapText="1"/>
    </xf>
    <xf numFmtId="0" fontId="3" fillId="0" borderId="7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center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4" fontId="2" fillId="3" borderId="0" xfId="0" applyNumberFormat="1" applyFont="1" applyFill="1" applyBorder="1" applyAlignment="1">
      <alignment vertical="top"/>
    </xf>
    <xf numFmtId="0" fontId="0" fillId="4" borderId="3" xfId="0" applyFill="1" applyBorder="1"/>
    <xf numFmtId="4" fontId="0" fillId="4" borderId="7" xfId="0" applyNumberFormat="1" applyFont="1" applyFill="1" applyBorder="1" applyAlignment="1">
      <alignment horizontal="right" vertical="top"/>
    </xf>
    <xf numFmtId="4" fontId="2" fillId="4" borderId="1" xfId="0" applyNumberFormat="1" applyFont="1" applyFill="1" applyBorder="1" applyAlignment="1">
      <alignment vertical="top"/>
    </xf>
    <xf numFmtId="4" fontId="0" fillId="4" borderId="3" xfId="0" applyNumberFormat="1" applyFont="1" applyFill="1" applyBorder="1" applyAlignment="1">
      <alignment horizontal="right" vertical="top"/>
    </xf>
    <xf numFmtId="4" fontId="0" fillId="4" borderId="3" xfId="0" applyNumberFormat="1" applyFont="1" applyFill="1" applyBorder="1" applyAlignment="1">
      <alignment vertical="top"/>
    </xf>
    <xf numFmtId="0" fontId="6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"/>
  <sheetViews>
    <sheetView tabSelected="1" zoomScale="90" zoomScaleNormal="90" workbookViewId="0" topLeftCell="A1">
      <selection activeCell="K16" sqref="K16"/>
    </sheetView>
  </sheetViews>
  <sheetFormatPr defaultColWidth="9.140625" defaultRowHeight="15"/>
  <cols>
    <col min="3" max="3" width="16.8515625" style="0" customWidth="1"/>
    <col min="5" max="5" width="13.00390625" style="0" customWidth="1"/>
    <col min="6" max="6" width="12.8515625" style="0" customWidth="1"/>
    <col min="7" max="7" width="59.7109375" style="0" customWidth="1"/>
    <col min="8" max="8" width="16.28125" style="0" customWidth="1"/>
  </cols>
  <sheetData>
    <row r="1" spans="2:3" ht="15">
      <c r="B1" t="s">
        <v>0</v>
      </c>
      <c r="C1" s="1" t="s">
        <v>1</v>
      </c>
    </row>
    <row r="2" spans="2:8" ht="45">
      <c r="B2" s="18" t="s">
        <v>10</v>
      </c>
      <c r="C2" s="18" t="s">
        <v>11</v>
      </c>
      <c r="D2" s="18" t="s">
        <v>12</v>
      </c>
      <c r="E2" s="18" t="s">
        <v>20</v>
      </c>
      <c r="F2" s="18" t="s">
        <v>21</v>
      </c>
      <c r="G2" s="18" t="s">
        <v>13</v>
      </c>
      <c r="H2" s="18" t="s">
        <v>14</v>
      </c>
    </row>
    <row r="3" spans="2:8" ht="140.25">
      <c r="B3" s="19">
        <v>1</v>
      </c>
      <c r="C3" s="15" t="s">
        <v>2</v>
      </c>
      <c r="D3" s="16">
        <v>4</v>
      </c>
      <c r="E3" s="23"/>
      <c r="F3" s="24">
        <f aca="true" t="shared" si="0" ref="F3:F11">D3*E3</f>
        <v>0</v>
      </c>
      <c r="G3" s="17" t="s">
        <v>3</v>
      </c>
      <c r="H3" s="22"/>
    </row>
    <row r="4" spans="2:8" ht="140.25">
      <c r="B4" s="20">
        <v>2</v>
      </c>
      <c r="C4" s="2" t="s">
        <v>4</v>
      </c>
      <c r="D4" s="3">
        <v>4</v>
      </c>
      <c r="E4" s="25"/>
      <c r="F4" s="24">
        <f t="shared" si="0"/>
        <v>0</v>
      </c>
      <c r="G4" s="4" t="s">
        <v>3</v>
      </c>
      <c r="H4" s="22"/>
    </row>
    <row r="5" spans="2:8" ht="63.75">
      <c r="B5" s="19">
        <v>3</v>
      </c>
      <c r="C5" s="2" t="s">
        <v>5</v>
      </c>
      <c r="D5" s="3">
        <v>5</v>
      </c>
      <c r="E5" s="25"/>
      <c r="F5" s="24">
        <f t="shared" si="0"/>
        <v>0</v>
      </c>
      <c r="G5" s="4" t="s">
        <v>17</v>
      </c>
      <c r="H5" s="22"/>
    </row>
    <row r="6" spans="2:8" ht="127.5">
      <c r="B6" s="20">
        <v>4</v>
      </c>
      <c r="C6" s="2" t="s">
        <v>6</v>
      </c>
      <c r="D6" s="3">
        <v>10</v>
      </c>
      <c r="E6" s="25"/>
      <c r="F6" s="24">
        <f t="shared" si="0"/>
        <v>0</v>
      </c>
      <c r="G6" s="5" t="s">
        <v>23</v>
      </c>
      <c r="H6" s="22"/>
    </row>
    <row r="7" spans="2:8" ht="140.25">
      <c r="B7" s="19">
        <v>5</v>
      </c>
      <c r="C7" s="2" t="s">
        <v>7</v>
      </c>
      <c r="D7" s="3">
        <v>10</v>
      </c>
      <c r="E7" s="25"/>
      <c r="F7" s="24">
        <f t="shared" si="0"/>
        <v>0</v>
      </c>
      <c r="G7" s="5" t="s">
        <v>24</v>
      </c>
      <c r="H7" s="22"/>
    </row>
    <row r="8" spans="2:8" ht="63.75">
      <c r="B8" s="20">
        <v>6</v>
      </c>
      <c r="C8" s="2" t="s">
        <v>8</v>
      </c>
      <c r="D8" s="3">
        <v>10</v>
      </c>
      <c r="E8" s="25"/>
      <c r="F8" s="24">
        <f t="shared" si="0"/>
        <v>0</v>
      </c>
      <c r="G8" s="5" t="s">
        <v>25</v>
      </c>
      <c r="H8" s="22"/>
    </row>
    <row r="9" spans="2:8" ht="102">
      <c r="B9" s="19">
        <v>7</v>
      </c>
      <c r="C9" s="2" t="s">
        <v>9</v>
      </c>
      <c r="D9" s="3">
        <v>10</v>
      </c>
      <c r="E9" s="25"/>
      <c r="F9" s="24">
        <f t="shared" si="0"/>
        <v>0</v>
      </c>
      <c r="G9" s="5" t="s">
        <v>22</v>
      </c>
      <c r="H9" s="22"/>
    </row>
    <row r="10" spans="2:8" ht="38.25">
      <c r="B10" s="20">
        <v>8</v>
      </c>
      <c r="C10" s="2" t="s">
        <v>18</v>
      </c>
      <c r="D10" s="3">
        <v>10</v>
      </c>
      <c r="E10" s="25"/>
      <c r="F10" s="24">
        <f t="shared" si="0"/>
        <v>0</v>
      </c>
      <c r="G10" s="5" t="s">
        <v>26</v>
      </c>
      <c r="H10" s="22"/>
    </row>
    <row r="11" spans="2:8" ht="89.25">
      <c r="B11" s="19">
        <v>9</v>
      </c>
      <c r="C11" s="2" t="s">
        <v>19</v>
      </c>
      <c r="D11" s="3">
        <v>10</v>
      </c>
      <c r="E11" s="25"/>
      <c r="F11" s="24">
        <f t="shared" si="0"/>
        <v>0</v>
      </c>
      <c r="G11" s="5" t="s">
        <v>27</v>
      </c>
      <c r="H11" s="22"/>
    </row>
    <row r="12" spans="2:8" ht="63.75">
      <c r="B12" s="19">
        <v>10</v>
      </c>
      <c r="C12" s="6" t="s">
        <v>28</v>
      </c>
      <c r="D12" s="7">
        <v>5</v>
      </c>
      <c r="E12" s="26"/>
      <c r="F12" s="24">
        <f>D12*E12</f>
        <v>0</v>
      </c>
      <c r="G12" s="5" t="s">
        <v>29</v>
      </c>
      <c r="H12" s="22"/>
    </row>
    <row r="13" spans="2:8" ht="76.5">
      <c r="B13" s="20">
        <v>11</v>
      </c>
      <c r="C13" s="6" t="s">
        <v>30</v>
      </c>
      <c r="D13" s="7">
        <v>10</v>
      </c>
      <c r="E13" s="26"/>
      <c r="F13" s="24">
        <f>D13*E13</f>
        <v>0</v>
      </c>
      <c r="G13" s="5" t="s">
        <v>31</v>
      </c>
      <c r="H13" s="22"/>
    </row>
    <row r="14" spans="2:7" ht="15">
      <c r="B14" s="12"/>
      <c r="C14" s="9"/>
      <c r="D14" s="10"/>
      <c r="E14" s="11"/>
      <c r="F14" s="14"/>
      <c r="G14" s="12"/>
    </row>
    <row r="15" spans="6:7" ht="15">
      <c r="F15" s="21">
        <f>SUM(F3:F14)</f>
        <v>0</v>
      </c>
      <c r="G15" s="12" t="s">
        <v>15</v>
      </c>
    </row>
    <row r="16" spans="2:7" ht="15">
      <c r="B16" s="8"/>
      <c r="C16" s="27"/>
      <c r="D16" s="27"/>
      <c r="E16" s="27"/>
      <c r="F16" s="27"/>
      <c r="G16" s="27"/>
    </row>
    <row r="17" spans="2:3" ht="15">
      <c r="B17" t="s">
        <v>16</v>
      </c>
      <c r="C17" s="13"/>
    </row>
  </sheetData>
  <mergeCells count="1">
    <mergeCell ref="C16:G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2018-03-12T16:21:15Z</dcterms:modified>
  <cp:category/>
  <cp:version/>
  <cp:contentType/>
  <cp:contentStatus/>
</cp:coreProperties>
</file>