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POL\UPOL-SM\UPOL-DNS-SM-2019-19\UPOL-DNS-SM-2019-19-Realizace\"/>
    </mc:Choice>
  </mc:AlternateContent>
  <xr:revisionPtr revIDLastSave="0" documentId="13_ncr:1_{7EB190BE-C995-41F2-8C3F-98F574E86CF5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verso_39997 (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7" i="1" l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<sst xmlns="http://schemas.openxmlformats.org/spreadsheetml/2006/main" count="1006" uniqueCount="236">
  <si>
    <t>Tonery</t>
  </si>
  <si>
    <r>
      <t>Dodavatel:</t>
    </r>
    <r>
      <rPr>
        <sz val="11"/>
        <color theme="1"/>
        <rFont val="Calibri"/>
        <family val="2"/>
        <charset val="238"/>
        <scheme val="minor"/>
      </rPr>
      <t>  </t>
    </r>
  </si>
  <si>
    <r>
      <t>Celková nabídková cena:</t>
    </r>
    <r>
      <rPr>
        <sz val="11"/>
        <color theme="1"/>
        <rFont val="Calibri"/>
        <family val="2"/>
        <charset val="238"/>
        <scheme val="minor"/>
      </rPr>
      <t>  </t>
    </r>
  </si>
  <si>
    <r>
      <t>Předpokládaná hodnota v Kč bez DPH:</t>
    </r>
    <r>
      <rPr>
        <sz val="11"/>
        <color theme="1"/>
        <rFont val="Calibri"/>
        <family val="2"/>
        <charset val="238"/>
        <scheme val="minor"/>
      </rPr>
      <t>  </t>
    </r>
  </si>
  <si>
    <t>195 850.0 Kč,-</t>
  </si>
  <si>
    <t>Pořadové číslo položky</t>
  </si>
  <si>
    <t>Název  </t>
  </si>
  <si>
    <t>Popis  </t>
  </si>
  <si>
    <t>Počet kusů  </t>
  </si>
  <si>
    <t>Předpokl. hodnota v Kč bez DPH:  </t>
  </si>
  <si>
    <t>Nákl. středisko  </t>
  </si>
  <si>
    <t>SPP  </t>
  </si>
  <si>
    <t>Zdroj  </t>
  </si>
  <si>
    <t>Specifikace dodavatele  </t>
  </si>
  <si>
    <t>Nabídková cena bez DPH  </t>
  </si>
  <si>
    <t>Název projektu EU  </t>
  </si>
  <si>
    <t>Registr. číslo proj. EU  </t>
  </si>
  <si>
    <t>Pracoviště:  </t>
  </si>
  <si>
    <t>Dodací adresa:  </t>
  </si>
  <si>
    <t>Fakturační adresa:  </t>
  </si>
  <si>
    <t>Odpovědná osoba:  </t>
  </si>
  <si>
    <t>Objednatel:  </t>
  </si>
  <si>
    <t> Brother MFC-J4510 DW </t>
  </si>
  <si>
    <t> cartridge červená do tiskárny Brother MFC-J4510 DW, výtěžnost 1200s. </t>
  </si>
  <si>
    <t>2930 Referát technické podpory  </t>
  </si>
  <si>
    <t>  </t>
  </si>
  <si>
    <t>11  </t>
  </si>
  <si>
    <t>   </t>
  </si>
  <si>
    <t> Oddělení infrastruktury, Křížkovského 10, 77180, Olomouc, tel.: 58563042 </t>
  </si>
  <si>
    <t> Oddělení infrastruktury, Křížkovského 10, 77180, Olomouc, tel.: </t>
  </si>
  <si>
    <t>Pospíšilová Eva , 2911  </t>
  </si>
  <si>
    <t>Pospíšilová Eva Mgr.</t>
  </si>
  <si>
    <t> cartridge modrá do tiskárny Brother MFC-J4510 DW, výtěžnost 1200s. </t>
  </si>
  <si>
    <t>2200 Katedra asijských studií  </t>
  </si>
  <si>
    <t>8121000731  </t>
  </si>
  <si>
    <t>34  </t>
  </si>
  <si>
    <t> Sinofonní příhraničí - interakce na okraji  </t>
  </si>
  <si>
    <t>CZ.02.1.01/0.0/0.0/16_019/0000791  </t>
  </si>
  <si>
    <t> Katedra asijských studií, Křížkovského 8, 77180, Olomouc, tel.:58-563 3464 </t>
  </si>
  <si>
    <t>Motalová Tereza , 2200  </t>
  </si>
  <si>
    <t>Motalová Tereza Mgr.</t>
  </si>
  <si>
    <t> cartridge žlutá do tiskárny Brother MFC-J4510 DW, výtěžnost 1200s. </t>
  </si>
  <si>
    <t> cartridge černá do tiskárny Brother MFC-J4510 DW, výtěžnost 27,4ml, 1200s. </t>
  </si>
  <si>
    <t> Brother MFC-J6910DW </t>
  </si>
  <si>
    <t> multipack do tiskárny Brother MFC-J6910DW, výtěžnost 3x1200s. </t>
  </si>
  <si>
    <t> Canon iR-ADV C2225i </t>
  </si>
  <si>
    <t> toner modrý do tiskárny Canon iR-ADV C2225i, výtěžnost 19000s. </t>
  </si>
  <si>
    <t> toner červený do tiskárny Canon iR-ADV C2225i, výtěžnost 19000s. </t>
  </si>
  <si>
    <t> toner žlutý do tiskárny Canon iR-ADV C2225i, výtěžnost 19000s. </t>
  </si>
  <si>
    <t> toner černý do tiskárny Canon iR-ADV C2225i, výtěžnost 23000s. </t>
  </si>
  <si>
    <t> Canon i-sensys LBP613Cdw </t>
  </si>
  <si>
    <t> toner černý do tiskárny Canon i-sensys LBP613Cdw, výtěžnost 2800s. </t>
  </si>
  <si>
    <t>9170 Archiv UP  </t>
  </si>
  <si>
    <t> Centrum výpočetní techniky, Biskupské nám. 1, 77111, Olomouc, tel.:58 563 1703 </t>
  </si>
  <si>
    <t>MENŠÍK JAKUB , 9630  </t>
  </si>
  <si>
    <t>MENŠÍK JAKUB</t>
  </si>
  <si>
    <t> toner žlutý do tiskárny Canon i-sensys LBP613Cdw, výtěžnost 2200s. </t>
  </si>
  <si>
    <t> toner modrý do tiskárny Canon i-sensys LBP613Cdw, výtěžnost 2200s. </t>
  </si>
  <si>
    <t> toner červený do tiskárny Canon i-sensys LBP613Cdw, výtěžnost 2200s. </t>
  </si>
  <si>
    <t> Canon i-sensys MF211 </t>
  </si>
  <si>
    <t> toner černý do tiskárny Canon i-sensys MF211, výtěžnost 2400s. </t>
  </si>
  <si>
    <t> Canon i-sensys MF4150 </t>
  </si>
  <si>
    <t> toner černý do tiskárny Canon i-sensys MF4150, výtěžnost 2000s. </t>
  </si>
  <si>
    <t> Canon i-sensys MF8380cdw </t>
  </si>
  <si>
    <t> toner žlutý do tiskárny Canon i-sensys MF8380cdw, výtěžnost 2900s. </t>
  </si>
  <si>
    <t>1315 II. Chirurgická klinika-cévně transplan.  </t>
  </si>
  <si>
    <t> II. Chirurgická klinika-cévně transplan., I. P. Pavlova 6, 77520, Olomouc, tel.: </t>
  </si>
  <si>
    <t>KLÁSKOVÁ Drahomíra , 1315  </t>
  </si>
  <si>
    <t>KLÁSKOVÁ Drahomíra</t>
  </si>
  <si>
    <t> toner černý do tiskárny Canon i-sensys MF8380cdw, výtěžnost 2x3400s. </t>
  </si>
  <si>
    <t> toner červený do tiskárny Canon i-sensys MF8380cdw, výtěžnost 2900s. </t>
  </si>
  <si>
    <t> toner modrý do tiskárny Canon i-sensys MF8380cdw, výtěžnost 2900s. </t>
  </si>
  <si>
    <t> Epson AcuLaser M2000 </t>
  </si>
  <si>
    <t> toner černý do tiskárny Epson AcuLaser M2000, výtěžnost 8000s. </t>
  </si>
  <si>
    <t> Epson AcuLaser M2400D </t>
  </si>
  <si>
    <t> toner černý do tiskárny Epson AcuLaser M2400D, výtěžnost 8000s. </t>
  </si>
  <si>
    <t>9620 Vydavatelství UP  </t>
  </si>
  <si>
    <t>19  </t>
  </si>
  <si>
    <t> Vydavatelství UP, Biskupské nám. 1, 77111, Olomouc, tel.:1704 </t>
  </si>
  <si>
    <t>KOVÁŘOVÁ Pavlína , 9620  </t>
  </si>
  <si>
    <t>KOVÁŘOVÁ Pavlína</t>
  </si>
  <si>
    <t> Epson AL-M200 </t>
  </si>
  <si>
    <t> toner černý do tiskárny Epson AL-M200, výtěžnost 2500s. </t>
  </si>
  <si>
    <t> Epson WF-3620 </t>
  </si>
  <si>
    <t> cartridge černá do tiskárny Epson WF-3620, 34,1ml. </t>
  </si>
  <si>
    <t>5951 Oddělení pro informační technologie  </t>
  </si>
  <si>
    <t> Oddělení pro informační technologie, Tř. Míru 117, 77111, Olomouc, tel.:739249116 </t>
  </si>
  <si>
    <t>VEVERKA Jiří , 5951  </t>
  </si>
  <si>
    <t>VEVERKA Jiří Mgr.</t>
  </si>
  <si>
    <t> cartridge žlutá do tiskárny Epson WF-3620, 10,4ml. </t>
  </si>
  <si>
    <t> cartridge modrá do tiskárny Epson WF-3620, 10,4ml. </t>
  </si>
  <si>
    <t> cartridge červená do tiskárny Epson WF-3620, 10,4ml. </t>
  </si>
  <si>
    <t> Epson WorkForce Pro WF-5620 </t>
  </si>
  <si>
    <t> cartridge červená do tiskárny Epson WorkForce Pro WF-5620, výtěžnost 4000s., 34,2ml. </t>
  </si>
  <si>
    <t>5900 Děkanát  </t>
  </si>
  <si>
    <t> Děkanát FTK, Tř. Míru 117, 77111, Olomouc, tel.:585 636 036 </t>
  </si>
  <si>
    <t>Vetešníková Dita , 5900  </t>
  </si>
  <si>
    <t>Vetešníková Dita</t>
  </si>
  <si>
    <t> cartridge modrá do tiskárny Epson WorkForce Pro WF-5620, výtěžnost 4000s., 34,2ml. </t>
  </si>
  <si>
    <t> cartridge žlutá do tiskárny Epson WorkForce Pro WF-5620, výtěžnost 4000s., 34,2ml. </t>
  </si>
  <si>
    <t> cartridge černá do tiskárny Epson WorkForce Pro WF-5620, výtěžnost 4000s., 65,1ml. </t>
  </si>
  <si>
    <t> Epson WorkForce Pro WF-5690DWF </t>
  </si>
  <si>
    <t> cartridge černá do tiskárny Epson WorkForce Pro WF-5690DWF, výtěžnost 4000s., 65,1ml. </t>
  </si>
  <si>
    <t>9360 Zahraniční oddělení  </t>
  </si>
  <si>
    <t> HP Color LaserJet CM2320fxi MFP </t>
  </si>
  <si>
    <t> toner červený do tiskárny HP Color LaserJet CM2320fxi MFP, výtěžnost 2800s. </t>
  </si>
  <si>
    <t>8131 Koleje Neředín  </t>
  </si>
  <si>
    <t>59  </t>
  </si>
  <si>
    <t> SU 3, tř. Míru 113, 77900, Olomouc, tel.:585638882 </t>
  </si>
  <si>
    <t> UNIVERZITA PALACKÉHO v OLOMOUCI,Správa kolejí a menz, Šmeralova 12, 77111, Olomouc, tel.:585638882 </t>
  </si>
  <si>
    <t>ŠIMKOVÁ Jana , 8100  </t>
  </si>
  <si>
    <t>FANTULOVÁ Jitka</t>
  </si>
  <si>
    <t> toner černý do tiskárny HP Color LaserJet CM2320fxi MFP, výtěžnost 3500s. </t>
  </si>
  <si>
    <t> toner modrý do tiskárny HP Color LaserJet CM2320fxi MFP, výtěžnost 2800s. </t>
  </si>
  <si>
    <t> toner žlutý do tiskárny HP Color LaserJet CM2320fxi MFP, výtěžnost 2800s. </t>
  </si>
  <si>
    <t> HP LaserJet Pro 100 color MFP M175nw </t>
  </si>
  <si>
    <t> toner červený do tiskárny HP LaserJet Pro 100 color MFP M175nw, výtěžnost 1000s. </t>
  </si>
  <si>
    <t> toner modrý do tiskárny HP LaserJet Pro 100 color MFP M175nw, výtěžnost 1000s. </t>
  </si>
  <si>
    <t> toner žlutý do tiskárny HP LaserJet Pro 100 color MFP M175nw, výtěžnost 1000s. </t>
  </si>
  <si>
    <t> HP LaserJet Pro 400 color MFP M475dw </t>
  </si>
  <si>
    <t> toner červený do tiskárny HP LaserJet Pro 400 color MFP M475dw, výtěžnost 2600s. </t>
  </si>
  <si>
    <t> toner modrý do tiskárny HP LaserJet Pro 400 color MFP M475dw, výtěžnost 2600s. </t>
  </si>
  <si>
    <t> toner žlutý do tiskárny HP LaserJet Pro 400 color MFP M475dw, výtěžnost 2600s. </t>
  </si>
  <si>
    <t> toner černý do tiskárny HP LaserJet Pro 400 color MFP M475dw, výtěžnost 4000s. </t>
  </si>
  <si>
    <t> HP LaserJet Pro 500 color MFP M570dw </t>
  </si>
  <si>
    <t> toner modrý do tiskárny HP LaserJet Pro 500 color MFP M570dw, výtěžnost 6000s. </t>
  </si>
  <si>
    <t>1960 Ústav molekulární a translační medicíny  </t>
  </si>
  <si>
    <t> Ústav molekulární a translační medicíny, Hněvotínská 976/3, 77509, Olomouc, tel.: </t>
  </si>
  <si>
    <t>SÁTORA Martin , 1960  </t>
  </si>
  <si>
    <t>SÁTORA Martin</t>
  </si>
  <si>
    <t> toner červený do tiskárny HP LaserJet Pro 500 color MFP M570dw, výtěžnost 6000s. </t>
  </si>
  <si>
    <t> toner žlutý do tiskárny HP LaserJet Pro 500 color MFP M570dw, výtěžnost 6000s. </t>
  </si>
  <si>
    <t> toner černý do tiskárny HP LaserJet Pro 500 color MFP M570dw, výtěžnost 11000s. </t>
  </si>
  <si>
    <t> HP LaserJet P2055 </t>
  </si>
  <si>
    <t> toner černý do tiskárny HP LaserJet P2055, výtěžnost 6500s. </t>
  </si>
  <si>
    <t> HP LaserJet 1022 </t>
  </si>
  <si>
    <t> toner černý do tiskárny HP LaserJet 1022, výtěžnost 2000s. </t>
  </si>
  <si>
    <t> HP LaserJet 3020 </t>
  </si>
  <si>
    <t> toner černý do tiskárny HP LaserJet 3020, výtěžnost 2000s. </t>
  </si>
  <si>
    <t> HP officejet Pro 8600 </t>
  </si>
  <si>
    <t> cartridge modrá do tiskárny HP officejet Pro 8600, výtěžnost 1500s. </t>
  </si>
  <si>
    <t> cartridge žlutá do tiskárny HP officejet Pro 8600, výtěžnost 1500s. </t>
  </si>
  <si>
    <t> cartridge červená do tiskárny HP officejet Pro 8600, výtěžnost 1500s. </t>
  </si>
  <si>
    <t> cartridge černá do tiskárny HP officejet Pro 8600, výtěžnost 2300s. </t>
  </si>
  <si>
    <t>2911 Oddělení infrastruktury  </t>
  </si>
  <si>
    <t> Oddělení infrastruktury, Křížkovského 10, 77180, Olomouc, tel.: 585 633 042 </t>
  </si>
  <si>
    <t> Kyocera FS-C2126MFP </t>
  </si>
  <si>
    <t> toner červený do tiskárny Kyocera FS-C2126MFP, výtěžnost 5000s. </t>
  </si>
  <si>
    <t> toner černý do tiskárny Kyocera FS-C2126MFP, výtěžnost 7000s. </t>
  </si>
  <si>
    <t> toner modrý do tiskárny Kyocera FS-C2126MFP, výtěžnost 5000s. </t>
  </si>
  <si>
    <t> toner žlutý do tiskárny Kyocera FS-C2126MFP, výtěžnost 5000s. </t>
  </si>
  <si>
    <t> Kyocera FS-6025MFP </t>
  </si>
  <si>
    <t> toner černý do tiskárny Kyocera FS-6025MFP, výtěžnost 15000s. </t>
  </si>
  <si>
    <t> Lexmark MS310dn </t>
  </si>
  <si>
    <t> toner černý do tiskárny Lexmark MS310dn, výtěžnost 5000s. </t>
  </si>
  <si>
    <t> OKI C321dn </t>
  </si>
  <si>
    <t> toner modrý do tiskárny OKI C321dn, výtěžnost 1500s. </t>
  </si>
  <si>
    <t>3723 RCPTM - Odd. Komplexní sloučeniny  </t>
  </si>
  <si>
    <t>433103721  </t>
  </si>
  <si>
    <t>31  </t>
  </si>
  <si>
    <t> RCPTM-Komplexy, Šlechtitelů 27, 78371, Olomouc, tel.:585 634 901 </t>
  </si>
  <si>
    <t> PřF, Tř. 17. listopadu 1192/12, Olomouc 77146, tel.:585 634 901 </t>
  </si>
  <si>
    <t>BAŘINOVÁ Svatava , 3145  </t>
  </si>
  <si>
    <t>BAŘINOVÁ Svatava Mgr.</t>
  </si>
  <si>
    <t> toner černý do tiskárny OKI C321dn, výtěžnost 2200s. </t>
  </si>
  <si>
    <t> toner žlutý do tiskárny OKI C321dn, výtěžnost 1500s. </t>
  </si>
  <si>
    <t> toner červený do tiskárny OKI C321dn, výtěžnost 1500s. </t>
  </si>
  <si>
    <t> Ricoh Aficio SP C420DN </t>
  </si>
  <si>
    <t> toner černý do tiskárny Ricoh Aficio SP C420DN, výtěžnost 15000s. </t>
  </si>
  <si>
    <t> toner červený do tiskárny Ricoh Aficio SP C420DN, výtěžnost 15000s. </t>
  </si>
  <si>
    <t> toner žlutý do tiskárny Ricoh Aficio SP C420DN, výtěžnost 15000s. </t>
  </si>
  <si>
    <t> toner modrý do tiskárny Ricoh Aficio SP C420DN, výtěžnost 15000s. </t>
  </si>
  <si>
    <t> Xerox Phaser 3140 </t>
  </si>
  <si>
    <t> toner černý do tiskárny Xerox Phaser 3140, výtěžnost 2500s. </t>
  </si>
  <si>
    <t>Tonery a cartridge 019-2019</t>
  </si>
  <si>
    <t>BossCan ComPrint spol. s r.o.</t>
  </si>
  <si>
    <t>LC125XLM</t>
  </si>
  <si>
    <t>LC125XLC</t>
  </si>
  <si>
    <t>LC125XLY</t>
  </si>
  <si>
    <t>LC127XLBK</t>
  </si>
  <si>
    <t>LC1280XLRBWBP</t>
  </si>
  <si>
    <t>C-EXV34C</t>
  </si>
  <si>
    <t>C-EXV34M</t>
  </si>
  <si>
    <t>C-EXV34Y</t>
  </si>
  <si>
    <t>C-EXV34BK</t>
  </si>
  <si>
    <t>045HBK</t>
  </si>
  <si>
    <t>045HY</t>
  </si>
  <si>
    <t>045HC</t>
  </si>
  <si>
    <t>045HM</t>
  </si>
  <si>
    <t>CRG737</t>
  </si>
  <si>
    <t>FX10</t>
  </si>
  <si>
    <t>CRG718Y</t>
  </si>
  <si>
    <t>CRG718BK DUAL</t>
  </si>
  <si>
    <t>CRG718M</t>
  </si>
  <si>
    <t>CRG718C</t>
  </si>
  <si>
    <t>C13S050437</t>
  </si>
  <si>
    <t>C13S050584</t>
  </si>
  <si>
    <t>C13S050709</t>
  </si>
  <si>
    <t>C13T27914012</t>
  </si>
  <si>
    <t>C13T27144012</t>
  </si>
  <si>
    <t>C13T27124012</t>
  </si>
  <si>
    <t>C13T27134012</t>
  </si>
  <si>
    <t>C13T789340</t>
  </si>
  <si>
    <t>C13T789240</t>
  </si>
  <si>
    <t>C13T789440</t>
  </si>
  <si>
    <t>C13T789140</t>
  </si>
  <si>
    <t>CC533A</t>
  </si>
  <si>
    <t>CC530A</t>
  </si>
  <si>
    <t>CC531A</t>
  </si>
  <si>
    <t>CC532A</t>
  </si>
  <si>
    <t>CE313A</t>
  </si>
  <si>
    <t>CE311A</t>
  </si>
  <si>
    <t>CE312A</t>
  </si>
  <si>
    <t>CE413A</t>
  </si>
  <si>
    <t>CE411A</t>
  </si>
  <si>
    <t>CE412A</t>
  </si>
  <si>
    <t>CE410X</t>
  </si>
  <si>
    <t>CE401A</t>
  </si>
  <si>
    <t>CE403A</t>
  </si>
  <si>
    <t>CE402A</t>
  </si>
  <si>
    <t>CE400X</t>
  </si>
  <si>
    <t>CE505X</t>
  </si>
  <si>
    <t>Q2612A</t>
  </si>
  <si>
    <t>CN046AE</t>
  </si>
  <si>
    <t>CN048AE</t>
  </si>
  <si>
    <t>CN047AE</t>
  </si>
  <si>
    <t>CN045AE</t>
  </si>
  <si>
    <t>TK-590M</t>
  </si>
  <si>
    <t>TK-590K</t>
  </si>
  <si>
    <t>TK-590C</t>
  </si>
  <si>
    <t>TK-590Y</t>
  </si>
  <si>
    <t>TK-475</t>
  </si>
  <si>
    <t>50F2H00</t>
  </si>
  <si>
    <t>108R00909</t>
  </si>
  <si>
    <t>Nabídková cena bez DPH kus </t>
  </si>
  <si>
    <t>141.333,-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</si>
</sst>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16" fillId="0" borderId="0" xfId="0" applyFont="1" applyAlignment="1">
      <alignment horizontal="right" vertical="center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733425</xdr:colOff>
          <xdr:row>0</xdr:row>
          <xdr:rowOff>180975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0</xdr:row>
          <xdr:rowOff>0</xdr:rowOff>
        </xdr:from>
        <xdr:to>
          <xdr:col>0</xdr:col>
          <xdr:colOff>1352550</xdr:colOff>
          <xdr:row>0</xdr:row>
          <xdr:rowOff>180975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1238250</xdr:colOff>
          <xdr:row>0</xdr:row>
          <xdr:rowOff>0</xdr:rowOff>
        </xdr:from>
        <xdr:to>
          <xdr:col>1</xdr:col>
          <xdr:colOff>531019</xdr:colOff>
          <xdr:row>0</xdr:row>
          <xdr:rowOff>180975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0</xdr:rowOff>
        </xdr:from>
        <xdr:to>
          <xdr:col>0</xdr:col>
          <xdr:colOff>733425</xdr:colOff>
          <xdr:row>86</xdr:row>
          <xdr:rowOff>180975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3:R87"/>
  <sheetViews>
    <sheetView showGridLines="0" tabSelected="1" topLeftCell="A63" zoomScale="80" zoomScaleNormal="80" workbookViewId="0">
      <selection activeCell="A70" sqref="A70"/>
    </sheetView>
  </sheetViews>
  <sheetFormatPr defaultRowHeight="15" x14ac:dyDescent="0.25"/>
  <cols>
    <col min="1" max="1" width="21.5703125" style="5" bestFit="1" customWidth="1"/>
    <col min="2" max="3" width="36.5703125" style="5" bestFit="1" customWidth="1"/>
    <col min="4" max="4" width="15.28515625" style="2" customWidth="1"/>
    <col min="5" max="5" width="18" style="5" customWidth="1"/>
    <col min="6" max="6" width="20.7109375" style="5" customWidth="1"/>
    <col min="7" max="7" width="11.85546875" style="5" bestFit="1" customWidth="1"/>
    <col min="8" max="8" width="6.42578125" style="5" customWidth="1"/>
    <col min="9" max="9" width="22.7109375" style="5" bestFit="1" customWidth="1"/>
    <col min="10" max="10" width="16.85546875" style="5" customWidth="1"/>
    <col min="11" max="11" width="16.5703125" style="5" customWidth="1"/>
    <col min="12" max="16" width="20.7109375" style="5" customWidth="1"/>
    <col min="17" max="18" width="15.7109375" style="5" customWidth="1"/>
    <col min="19" max="16384" width="9.140625" style="5"/>
  </cols>
  <sheetData>
    <row r="3" spans="1:18" ht="23.25" x14ac:dyDescent="0.25">
      <c r="A3" s="4" t="s">
        <v>0</v>
      </c>
    </row>
    <row r="5" spans="1:18" ht="18" x14ac:dyDescent="0.25">
      <c r="A5" s="6" t="s">
        <v>174</v>
      </c>
    </row>
    <row r="7" spans="1:18" x14ac:dyDescent="0.25">
      <c r="A7" s="7" t="s">
        <v>1</v>
      </c>
      <c r="B7" s="8" t="s">
        <v>175</v>
      </c>
      <c r="C7" s="10" t="s">
        <v>2</v>
      </c>
      <c r="D7" s="10"/>
      <c r="E7" s="8" t="s">
        <v>235</v>
      </c>
    </row>
    <row r="8" spans="1:18" x14ac:dyDescent="0.25">
      <c r="A8" s="8"/>
      <c r="B8" s="8"/>
      <c r="C8" s="10" t="s">
        <v>3</v>
      </c>
      <c r="D8" s="10"/>
      <c r="E8" s="8" t="s">
        <v>4</v>
      </c>
    </row>
    <row r="10" spans="1:18" ht="30" x14ac:dyDescent="0.25">
      <c r="A10" s="1" t="s">
        <v>5</v>
      </c>
      <c r="B10" s="1" t="s">
        <v>6</v>
      </c>
      <c r="C10" s="1" t="s">
        <v>7</v>
      </c>
      <c r="D10" s="1" t="s">
        <v>8</v>
      </c>
      <c r="E10" s="1" t="s">
        <v>9</v>
      </c>
      <c r="F10" s="1" t="s">
        <v>10</v>
      </c>
      <c r="G10" s="1" t="s">
        <v>11</v>
      </c>
      <c r="H10" s="1" t="s">
        <v>12</v>
      </c>
      <c r="I10" s="1" t="s">
        <v>13</v>
      </c>
      <c r="J10" s="1" t="s">
        <v>234</v>
      </c>
      <c r="K10" s="1" t="s">
        <v>14</v>
      </c>
      <c r="L10" s="1" t="s">
        <v>15</v>
      </c>
      <c r="M10" s="1" t="s">
        <v>16</v>
      </c>
      <c r="N10" s="1" t="s">
        <v>17</v>
      </c>
      <c r="O10" s="1" t="s">
        <v>18</v>
      </c>
      <c r="P10" s="1" t="s">
        <v>19</v>
      </c>
      <c r="Q10" s="1" t="s">
        <v>20</v>
      </c>
      <c r="R10" s="1" t="s">
        <v>21</v>
      </c>
    </row>
    <row r="11" spans="1:18" ht="75" x14ac:dyDescent="0.25">
      <c r="A11" s="9">
        <v>62974</v>
      </c>
      <c r="B11" s="9" t="s">
        <v>22</v>
      </c>
      <c r="C11" s="9" t="s">
        <v>23</v>
      </c>
      <c r="D11" s="3">
        <v>1</v>
      </c>
      <c r="E11" s="9">
        <v>400</v>
      </c>
      <c r="F11" s="9" t="s">
        <v>24</v>
      </c>
      <c r="G11" s="9" t="s">
        <v>25</v>
      </c>
      <c r="H11" s="9" t="s">
        <v>26</v>
      </c>
      <c r="I11" s="3" t="s">
        <v>176</v>
      </c>
      <c r="J11" s="3">
        <v>338</v>
      </c>
      <c r="K11" s="9">
        <f>D11*J11</f>
        <v>338</v>
      </c>
      <c r="L11" s="9" t="s">
        <v>27</v>
      </c>
      <c r="M11" s="9" t="s">
        <v>25</v>
      </c>
      <c r="N11" s="9" t="s">
        <v>24</v>
      </c>
      <c r="O11" s="9" t="s">
        <v>28</v>
      </c>
      <c r="P11" s="9" t="s">
        <v>29</v>
      </c>
      <c r="Q11" s="9" t="s">
        <v>30</v>
      </c>
      <c r="R11" s="9" t="s">
        <v>31</v>
      </c>
    </row>
    <row r="12" spans="1:18" ht="60" x14ac:dyDescent="0.25">
      <c r="A12" s="9">
        <v>63078</v>
      </c>
      <c r="B12" s="9" t="s">
        <v>22</v>
      </c>
      <c r="C12" s="9" t="s">
        <v>32</v>
      </c>
      <c r="D12" s="3">
        <v>1</v>
      </c>
      <c r="E12" s="9">
        <v>400</v>
      </c>
      <c r="F12" s="9" t="s">
        <v>33</v>
      </c>
      <c r="G12" s="9" t="s">
        <v>34</v>
      </c>
      <c r="H12" s="9" t="s">
        <v>35</v>
      </c>
      <c r="I12" s="3" t="s">
        <v>177</v>
      </c>
      <c r="J12" s="3">
        <v>338</v>
      </c>
      <c r="K12" s="9">
        <f t="shared" ref="K12:K75" si="0">D12*J12</f>
        <v>338</v>
      </c>
      <c r="L12" s="9" t="s">
        <v>36</v>
      </c>
      <c r="M12" s="9" t="s">
        <v>37</v>
      </c>
      <c r="N12" s="9" t="s">
        <v>33</v>
      </c>
      <c r="O12" s="9" t="s">
        <v>38</v>
      </c>
      <c r="P12" s="9" t="s">
        <v>38</v>
      </c>
      <c r="Q12" s="9" t="s">
        <v>39</v>
      </c>
      <c r="R12" s="9" t="s">
        <v>40</v>
      </c>
    </row>
    <row r="13" spans="1:18" ht="75" x14ac:dyDescent="0.25">
      <c r="A13" s="9">
        <v>62976</v>
      </c>
      <c r="B13" s="9" t="s">
        <v>22</v>
      </c>
      <c r="C13" s="9" t="s">
        <v>41</v>
      </c>
      <c r="D13" s="3">
        <v>1</v>
      </c>
      <c r="E13" s="9">
        <v>400</v>
      </c>
      <c r="F13" s="9" t="s">
        <v>24</v>
      </c>
      <c r="G13" s="9" t="s">
        <v>25</v>
      </c>
      <c r="H13" s="9" t="s">
        <v>26</v>
      </c>
      <c r="I13" s="3" t="s">
        <v>178</v>
      </c>
      <c r="J13" s="3">
        <v>338</v>
      </c>
      <c r="K13" s="9">
        <f t="shared" si="0"/>
        <v>338</v>
      </c>
      <c r="L13" s="9" t="s">
        <v>27</v>
      </c>
      <c r="M13" s="9" t="s">
        <v>25</v>
      </c>
      <c r="N13" s="9" t="s">
        <v>24</v>
      </c>
      <c r="O13" s="9" t="s">
        <v>28</v>
      </c>
      <c r="P13" s="9" t="s">
        <v>29</v>
      </c>
      <c r="Q13" s="9" t="s">
        <v>30</v>
      </c>
      <c r="R13" s="9" t="s">
        <v>31</v>
      </c>
    </row>
    <row r="14" spans="1:18" ht="60" x14ac:dyDescent="0.25">
      <c r="A14" s="9">
        <v>63053</v>
      </c>
      <c r="B14" s="9" t="s">
        <v>22</v>
      </c>
      <c r="C14" s="9" t="s">
        <v>41</v>
      </c>
      <c r="D14" s="3">
        <v>1</v>
      </c>
      <c r="E14" s="9">
        <v>400</v>
      </c>
      <c r="F14" s="9" t="s">
        <v>33</v>
      </c>
      <c r="G14" s="9" t="s">
        <v>34</v>
      </c>
      <c r="H14" s="9" t="s">
        <v>35</v>
      </c>
      <c r="I14" s="3" t="s">
        <v>178</v>
      </c>
      <c r="J14" s="3">
        <v>338</v>
      </c>
      <c r="K14" s="9">
        <f t="shared" si="0"/>
        <v>338</v>
      </c>
      <c r="L14" s="9" t="s">
        <v>36</v>
      </c>
      <c r="M14" s="9" t="s">
        <v>37</v>
      </c>
      <c r="N14" s="9" t="s">
        <v>33</v>
      </c>
      <c r="O14" s="9" t="s">
        <v>38</v>
      </c>
      <c r="P14" s="9" t="s">
        <v>38</v>
      </c>
      <c r="Q14" s="9" t="s">
        <v>39</v>
      </c>
      <c r="R14" s="9" t="s">
        <v>40</v>
      </c>
    </row>
    <row r="15" spans="1:18" ht="75" x14ac:dyDescent="0.25">
      <c r="A15" s="9">
        <v>62975</v>
      </c>
      <c r="B15" s="9" t="s">
        <v>22</v>
      </c>
      <c r="C15" s="9" t="s">
        <v>32</v>
      </c>
      <c r="D15" s="3">
        <v>1</v>
      </c>
      <c r="E15" s="9">
        <v>400</v>
      </c>
      <c r="F15" s="9" t="s">
        <v>24</v>
      </c>
      <c r="G15" s="9" t="s">
        <v>25</v>
      </c>
      <c r="H15" s="9" t="s">
        <v>26</v>
      </c>
      <c r="I15" s="3" t="s">
        <v>177</v>
      </c>
      <c r="J15" s="3">
        <v>338</v>
      </c>
      <c r="K15" s="9">
        <f t="shared" si="0"/>
        <v>338</v>
      </c>
      <c r="L15" s="9" t="s">
        <v>27</v>
      </c>
      <c r="M15" s="9" t="s">
        <v>25</v>
      </c>
      <c r="N15" s="9" t="s">
        <v>24</v>
      </c>
      <c r="O15" s="9" t="s">
        <v>28</v>
      </c>
      <c r="P15" s="9" t="s">
        <v>29</v>
      </c>
      <c r="Q15" s="9" t="s">
        <v>30</v>
      </c>
      <c r="R15" s="9" t="s">
        <v>31</v>
      </c>
    </row>
    <row r="16" spans="1:18" ht="60" x14ac:dyDescent="0.25">
      <c r="A16" s="9">
        <v>63077</v>
      </c>
      <c r="B16" s="9" t="s">
        <v>22</v>
      </c>
      <c r="C16" s="9" t="s">
        <v>42</v>
      </c>
      <c r="D16" s="3">
        <v>1</v>
      </c>
      <c r="E16" s="9">
        <v>600</v>
      </c>
      <c r="F16" s="9" t="s">
        <v>33</v>
      </c>
      <c r="G16" s="9" t="s">
        <v>34</v>
      </c>
      <c r="H16" s="9" t="s">
        <v>35</v>
      </c>
      <c r="I16" s="3" t="s">
        <v>179</v>
      </c>
      <c r="J16" s="3">
        <v>518</v>
      </c>
      <c r="K16" s="9">
        <f t="shared" si="0"/>
        <v>518</v>
      </c>
      <c r="L16" s="9" t="s">
        <v>36</v>
      </c>
      <c r="M16" s="9" t="s">
        <v>37</v>
      </c>
      <c r="N16" s="9" t="s">
        <v>33</v>
      </c>
      <c r="O16" s="9" t="s">
        <v>38</v>
      </c>
      <c r="P16" s="9" t="s">
        <v>38</v>
      </c>
      <c r="Q16" s="9" t="s">
        <v>39</v>
      </c>
      <c r="R16" s="9" t="s">
        <v>40</v>
      </c>
    </row>
    <row r="17" spans="1:18" ht="60" x14ac:dyDescent="0.25">
      <c r="A17" s="9">
        <v>63076</v>
      </c>
      <c r="B17" s="9" t="s">
        <v>22</v>
      </c>
      <c r="C17" s="9" t="s">
        <v>23</v>
      </c>
      <c r="D17" s="3">
        <v>1</v>
      </c>
      <c r="E17" s="9">
        <v>400</v>
      </c>
      <c r="F17" s="9" t="s">
        <v>33</v>
      </c>
      <c r="G17" s="9" t="s">
        <v>34</v>
      </c>
      <c r="H17" s="9" t="s">
        <v>35</v>
      </c>
      <c r="I17" s="3" t="s">
        <v>176</v>
      </c>
      <c r="J17" s="3">
        <v>338</v>
      </c>
      <c r="K17" s="9">
        <f t="shared" si="0"/>
        <v>338</v>
      </c>
      <c r="L17" s="9" t="s">
        <v>36</v>
      </c>
      <c r="M17" s="9" t="s">
        <v>37</v>
      </c>
      <c r="N17" s="9" t="s">
        <v>33</v>
      </c>
      <c r="O17" s="9" t="s">
        <v>38</v>
      </c>
      <c r="P17" s="9" t="s">
        <v>38</v>
      </c>
      <c r="Q17" s="9" t="s">
        <v>39</v>
      </c>
      <c r="R17" s="9" t="s">
        <v>40</v>
      </c>
    </row>
    <row r="18" spans="1:18" ht="60" x14ac:dyDescent="0.25">
      <c r="A18" s="9">
        <v>63058</v>
      </c>
      <c r="B18" s="9" t="s">
        <v>43</v>
      </c>
      <c r="C18" s="9" t="s">
        <v>44</v>
      </c>
      <c r="D18" s="3">
        <v>1</v>
      </c>
      <c r="E18" s="9">
        <v>1200</v>
      </c>
      <c r="F18" s="9" t="s">
        <v>33</v>
      </c>
      <c r="G18" s="9" t="s">
        <v>34</v>
      </c>
      <c r="H18" s="9" t="s">
        <v>35</v>
      </c>
      <c r="I18" s="3" t="s">
        <v>180</v>
      </c>
      <c r="J18" s="3">
        <v>1044</v>
      </c>
      <c r="K18" s="9">
        <f t="shared" si="0"/>
        <v>1044</v>
      </c>
      <c r="L18" s="9" t="s">
        <v>36</v>
      </c>
      <c r="M18" s="9" t="s">
        <v>37</v>
      </c>
      <c r="N18" s="9" t="s">
        <v>33</v>
      </c>
      <c r="O18" s="9" t="s">
        <v>38</v>
      </c>
      <c r="P18" s="9" t="s">
        <v>38</v>
      </c>
      <c r="Q18" s="9" t="s">
        <v>39</v>
      </c>
      <c r="R18" s="9" t="s">
        <v>40</v>
      </c>
    </row>
    <row r="19" spans="1:18" ht="60" x14ac:dyDescent="0.25">
      <c r="A19" s="9">
        <v>63057</v>
      </c>
      <c r="B19" s="9" t="s">
        <v>45</v>
      </c>
      <c r="C19" s="9" t="s">
        <v>46</v>
      </c>
      <c r="D19" s="3">
        <v>2</v>
      </c>
      <c r="E19" s="9">
        <v>4400</v>
      </c>
      <c r="F19" s="9" t="s">
        <v>33</v>
      </c>
      <c r="G19" s="9" t="s">
        <v>34</v>
      </c>
      <c r="H19" s="9" t="s">
        <v>35</v>
      </c>
      <c r="I19" s="3" t="s">
        <v>181</v>
      </c>
      <c r="J19" s="3">
        <v>1800</v>
      </c>
      <c r="K19" s="9">
        <f t="shared" si="0"/>
        <v>3600</v>
      </c>
      <c r="L19" s="9" t="s">
        <v>36</v>
      </c>
      <c r="M19" s="9" t="s">
        <v>37</v>
      </c>
      <c r="N19" s="9" t="s">
        <v>33</v>
      </c>
      <c r="O19" s="9" t="s">
        <v>38</v>
      </c>
      <c r="P19" s="9" t="s">
        <v>38</v>
      </c>
      <c r="Q19" s="9" t="s">
        <v>39</v>
      </c>
      <c r="R19" s="9" t="s">
        <v>40</v>
      </c>
    </row>
    <row r="20" spans="1:18" ht="60" x14ac:dyDescent="0.25">
      <c r="A20" s="9">
        <v>63069</v>
      </c>
      <c r="B20" s="9" t="s">
        <v>45</v>
      </c>
      <c r="C20" s="9" t="s">
        <v>47</v>
      </c>
      <c r="D20" s="3">
        <v>2</v>
      </c>
      <c r="E20" s="9">
        <v>4400</v>
      </c>
      <c r="F20" s="9" t="s">
        <v>33</v>
      </c>
      <c r="G20" s="9" t="s">
        <v>34</v>
      </c>
      <c r="H20" s="9" t="s">
        <v>35</v>
      </c>
      <c r="I20" s="3" t="s">
        <v>182</v>
      </c>
      <c r="J20" s="3">
        <v>1800</v>
      </c>
      <c r="K20" s="9">
        <f t="shared" si="0"/>
        <v>3600</v>
      </c>
      <c r="L20" s="9" t="s">
        <v>36</v>
      </c>
      <c r="M20" s="9" t="s">
        <v>37</v>
      </c>
      <c r="N20" s="9" t="s">
        <v>33</v>
      </c>
      <c r="O20" s="9" t="s">
        <v>38</v>
      </c>
      <c r="P20" s="9" t="s">
        <v>38</v>
      </c>
      <c r="Q20" s="9" t="s">
        <v>39</v>
      </c>
      <c r="R20" s="9" t="s">
        <v>40</v>
      </c>
    </row>
    <row r="21" spans="1:18" ht="60" x14ac:dyDescent="0.25">
      <c r="A21" s="9">
        <v>63063</v>
      </c>
      <c r="B21" s="9" t="s">
        <v>45</v>
      </c>
      <c r="C21" s="9" t="s">
        <v>48</v>
      </c>
      <c r="D21" s="3">
        <v>2</v>
      </c>
      <c r="E21" s="9">
        <v>4400</v>
      </c>
      <c r="F21" s="9" t="s">
        <v>33</v>
      </c>
      <c r="G21" s="9" t="s">
        <v>34</v>
      </c>
      <c r="H21" s="9" t="s">
        <v>35</v>
      </c>
      <c r="I21" s="3" t="s">
        <v>183</v>
      </c>
      <c r="J21" s="3">
        <v>1800</v>
      </c>
      <c r="K21" s="9">
        <f t="shared" si="0"/>
        <v>3600</v>
      </c>
      <c r="L21" s="9" t="s">
        <v>36</v>
      </c>
      <c r="M21" s="9" t="s">
        <v>37</v>
      </c>
      <c r="N21" s="9" t="s">
        <v>33</v>
      </c>
      <c r="O21" s="9" t="s">
        <v>38</v>
      </c>
      <c r="P21" s="9" t="s">
        <v>38</v>
      </c>
      <c r="Q21" s="9" t="s">
        <v>39</v>
      </c>
      <c r="R21" s="9" t="s">
        <v>40</v>
      </c>
    </row>
    <row r="22" spans="1:18" ht="60" x14ac:dyDescent="0.25">
      <c r="A22" s="9">
        <v>63056</v>
      </c>
      <c r="B22" s="9" t="s">
        <v>45</v>
      </c>
      <c r="C22" s="9" t="s">
        <v>49</v>
      </c>
      <c r="D22" s="3">
        <v>2</v>
      </c>
      <c r="E22" s="9">
        <v>1400</v>
      </c>
      <c r="F22" s="9" t="s">
        <v>33</v>
      </c>
      <c r="G22" s="9" t="s">
        <v>34</v>
      </c>
      <c r="H22" s="9" t="s">
        <v>35</v>
      </c>
      <c r="I22" s="3" t="s">
        <v>184</v>
      </c>
      <c r="J22" s="3">
        <v>550</v>
      </c>
      <c r="K22" s="9">
        <f t="shared" si="0"/>
        <v>1100</v>
      </c>
      <c r="L22" s="9" t="s">
        <v>36</v>
      </c>
      <c r="M22" s="9" t="s">
        <v>37</v>
      </c>
      <c r="N22" s="9" t="s">
        <v>33</v>
      </c>
      <c r="O22" s="9" t="s">
        <v>38</v>
      </c>
      <c r="P22" s="9" t="s">
        <v>38</v>
      </c>
      <c r="Q22" s="9" t="s">
        <v>39</v>
      </c>
      <c r="R22" s="9" t="s">
        <v>40</v>
      </c>
    </row>
    <row r="23" spans="1:18" ht="75" x14ac:dyDescent="0.25">
      <c r="A23" s="9">
        <v>63032</v>
      </c>
      <c r="B23" s="9" t="s">
        <v>50</v>
      </c>
      <c r="C23" s="9" t="s">
        <v>51</v>
      </c>
      <c r="D23" s="3">
        <v>2</v>
      </c>
      <c r="E23" s="9">
        <v>3800</v>
      </c>
      <c r="F23" s="9" t="s">
        <v>52</v>
      </c>
      <c r="G23" s="9" t="s">
        <v>25</v>
      </c>
      <c r="H23" s="9" t="s">
        <v>26</v>
      </c>
      <c r="I23" s="3" t="s">
        <v>185</v>
      </c>
      <c r="J23" s="3">
        <v>1450</v>
      </c>
      <c r="K23" s="9">
        <f t="shared" si="0"/>
        <v>2900</v>
      </c>
      <c r="L23" s="9" t="s">
        <v>27</v>
      </c>
      <c r="M23" s="9" t="s">
        <v>25</v>
      </c>
      <c r="N23" s="9" t="s">
        <v>52</v>
      </c>
      <c r="O23" s="9" t="s">
        <v>53</v>
      </c>
      <c r="P23" s="9" t="s">
        <v>53</v>
      </c>
      <c r="Q23" s="9" t="s">
        <v>54</v>
      </c>
      <c r="R23" s="9" t="s">
        <v>55</v>
      </c>
    </row>
    <row r="24" spans="1:18" ht="75" x14ac:dyDescent="0.25">
      <c r="A24" s="9">
        <v>63033</v>
      </c>
      <c r="B24" s="9" t="s">
        <v>50</v>
      </c>
      <c r="C24" s="9" t="s">
        <v>56</v>
      </c>
      <c r="D24" s="3">
        <v>1</v>
      </c>
      <c r="E24" s="9">
        <v>2000</v>
      </c>
      <c r="F24" s="9" t="s">
        <v>52</v>
      </c>
      <c r="G24" s="9" t="s">
        <v>25</v>
      </c>
      <c r="H24" s="9" t="s">
        <v>26</v>
      </c>
      <c r="I24" s="3" t="s">
        <v>186</v>
      </c>
      <c r="J24" s="3">
        <v>1500</v>
      </c>
      <c r="K24" s="9">
        <f t="shared" si="0"/>
        <v>1500</v>
      </c>
      <c r="L24" s="9" t="s">
        <v>27</v>
      </c>
      <c r="M24" s="9" t="s">
        <v>25</v>
      </c>
      <c r="N24" s="9" t="s">
        <v>52</v>
      </c>
      <c r="O24" s="9" t="s">
        <v>53</v>
      </c>
      <c r="P24" s="9" t="s">
        <v>53</v>
      </c>
      <c r="Q24" s="9" t="s">
        <v>54</v>
      </c>
      <c r="R24" s="9" t="s">
        <v>55</v>
      </c>
    </row>
    <row r="25" spans="1:18" ht="75" x14ac:dyDescent="0.25">
      <c r="A25" s="9">
        <v>63031</v>
      </c>
      <c r="B25" s="9" t="s">
        <v>50</v>
      </c>
      <c r="C25" s="9" t="s">
        <v>57</v>
      </c>
      <c r="D25" s="3">
        <v>1</v>
      </c>
      <c r="E25" s="9">
        <v>2000</v>
      </c>
      <c r="F25" s="9" t="s">
        <v>52</v>
      </c>
      <c r="G25" s="9" t="s">
        <v>25</v>
      </c>
      <c r="H25" s="9" t="s">
        <v>26</v>
      </c>
      <c r="I25" s="3" t="s">
        <v>187</v>
      </c>
      <c r="J25" s="3">
        <v>1500</v>
      </c>
      <c r="K25" s="9">
        <f t="shared" si="0"/>
        <v>1500</v>
      </c>
      <c r="L25" s="9" t="s">
        <v>27</v>
      </c>
      <c r="M25" s="9" t="s">
        <v>25</v>
      </c>
      <c r="N25" s="9" t="s">
        <v>52</v>
      </c>
      <c r="O25" s="9" t="s">
        <v>53</v>
      </c>
      <c r="P25" s="9" t="s">
        <v>53</v>
      </c>
      <c r="Q25" s="9" t="s">
        <v>54</v>
      </c>
      <c r="R25" s="9" t="s">
        <v>55</v>
      </c>
    </row>
    <row r="26" spans="1:18" ht="75" x14ac:dyDescent="0.25">
      <c r="A26" s="9">
        <v>63030</v>
      </c>
      <c r="B26" s="9" t="s">
        <v>50</v>
      </c>
      <c r="C26" s="9" t="s">
        <v>58</v>
      </c>
      <c r="D26" s="3">
        <v>1</v>
      </c>
      <c r="E26" s="9">
        <v>2000</v>
      </c>
      <c r="F26" s="9" t="s">
        <v>52</v>
      </c>
      <c r="G26" s="9" t="s">
        <v>25</v>
      </c>
      <c r="H26" s="9" t="s">
        <v>26</v>
      </c>
      <c r="I26" s="3" t="s">
        <v>188</v>
      </c>
      <c r="J26" s="3">
        <v>1500</v>
      </c>
      <c r="K26" s="9">
        <f t="shared" si="0"/>
        <v>1500</v>
      </c>
      <c r="L26" s="9" t="s">
        <v>27</v>
      </c>
      <c r="M26" s="9" t="s">
        <v>25</v>
      </c>
      <c r="N26" s="9" t="s">
        <v>52</v>
      </c>
      <c r="O26" s="9" t="s">
        <v>53</v>
      </c>
      <c r="P26" s="9" t="s">
        <v>53</v>
      </c>
      <c r="Q26" s="9" t="s">
        <v>54</v>
      </c>
      <c r="R26" s="9" t="s">
        <v>55</v>
      </c>
    </row>
    <row r="27" spans="1:18" ht="60" x14ac:dyDescent="0.25">
      <c r="A27" s="9">
        <v>63066</v>
      </c>
      <c r="B27" s="9" t="s">
        <v>59</v>
      </c>
      <c r="C27" s="9" t="s">
        <v>60</v>
      </c>
      <c r="D27" s="3">
        <v>1</v>
      </c>
      <c r="E27" s="9">
        <v>1650</v>
      </c>
      <c r="F27" s="9" t="s">
        <v>33</v>
      </c>
      <c r="G27" s="9" t="s">
        <v>34</v>
      </c>
      <c r="H27" s="9" t="s">
        <v>35</v>
      </c>
      <c r="I27" s="3" t="s">
        <v>189</v>
      </c>
      <c r="J27" s="3">
        <v>1310</v>
      </c>
      <c r="K27" s="9">
        <f t="shared" si="0"/>
        <v>1310</v>
      </c>
      <c r="L27" s="9" t="s">
        <v>36</v>
      </c>
      <c r="M27" s="9" t="s">
        <v>37</v>
      </c>
      <c r="N27" s="9" t="s">
        <v>33</v>
      </c>
      <c r="O27" s="9" t="s">
        <v>38</v>
      </c>
      <c r="P27" s="9" t="s">
        <v>38</v>
      </c>
      <c r="Q27" s="9" t="s">
        <v>39</v>
      </c>
      <c r="R27" s="9" t="s">
        <v>40</v>
      </c>
    </row>
    <row r="28" spans="1:18" ht="60" x14ac:dyDescent="0.25">
      <c r="A28" s="9">
        <v>63061</v>
      </c>
      <c r="B28" s="9" t="s">
        <v>61</v>
      </c>
      <c r="C28" s="9" t="s">
        <v>62</v>
      </c>
      <c r="D28" s="3">
        <v>1</v>
      </c>
      <c r="E28" s="9">
        <v>1300</v>
      </c>
      <c r="F28" s="9" t="s">
        <v>33</v>
      </c>
      <c r="G28" s="9" t="s">
        <v>34</v>
      </c>
      <c r="H28" s="9" t="s">
        <v>35</v>
      </c>
      <c r="I28" s="3" t="s">
        <v>190</v>
      </c>
      <c r="J28" s="3">
        <v>1025</v>
      </c>
      <c r="K28" s="9">
        <f t="shared" si="0"/>
        <v>1025</v>
      </c>
      <c r="L28" s="9" t="s">
        <v>36</v>
      </c>
      <c r="M28" s="9" t="s">
        <v>37</v>
      </c>
      <c r="N28" s="9" t="s">
        <v>33</v>
      </c>
      <c r="O28" s="9" t="s">
        <v>38</v>
      </c>
      <c r="P28" s="9" t="s">
        <v>38</v>
      </c>
      <c r="Q28" s="9" t="s">
        <v>39</v>
      </c>
      <c r="R28" s="9" t="s">
        <v>40</v>
      </c>
    </row>
    <row r="29" spans="1:18" ht="60" x14ac:dyDescent="0.25">
      <c r="A29" s="9">
        <v>63026</v>
      </c>
      <c r="B29" s="9" t="s">
        <v>63</v>
      </c>
      <c r="C29" s="9" t="s">
        <v>64</v>
      </c>
      <c r="D29" s="3">
        <v>2</v>
      </c>
      <c r="E29" s="9">
        <v>4400</v>
      </c>
      <c r="F29" s="9" t="s">
        <v>65</v>
      </c>
      <c r="G29" s="9" t="s">
        <v>25</v>
      </c>
      <c r="H29" s="9" t="s">
        <v>26</v>
      </c>
      <c r="I29" s="3" t="s">
        <v>191</v>
      </c>
      <c r="J29" s="3">
        <v>1750</v>
      </c>
      <c r="K29" s="9">
        <f t="shared" si="0"/>
        <v>3500</v>
      </c>
      <c r="L29" s="9" t="s">
        <v>27</v>
      </c>
      <c r="M29" s="9" t="s">
        <v>25</v>
      </c>
      <c r="N29" s="9" t="s">
        <v>65</v>
      </c>
      <c r="O29" s="9" t="s">
        <v>66</v>
      </c>
      <c r="P29" s="9" t="s">
        <v>66</v>
      </c>
      <c r="Q29" s="9" t="s">
        <v>67</v>
      </c>
      <c r="R29" s="9" t="s">
        <v>68</v>
      </c>
    </row>
    <row r="30" spans="1:18" ht="60" x14ac:dyDescent="0.25">
      <c r="A30" s="9">
        <v>63027</v>
      </c>
      <c r="B30" s="9" t="s">
        <v>63</v>
      </c>
      <c r="C30" s="9" t="s">
        <v>69</v>
      </c>
      <c r="D30" s="3">
        <v>2</v>
      </c>
      <c r="E30" s="9">
        <v>7000</v>
      </c>
      <c r="F30" s="9" t="s">
        <v>65</v>
      </c>
      <c r="G30" s="9" t="s">
        <v>25</v>
      </c>
      <c r="H30" s="9" t="s">
        <v>26</v>
      </c>
      <c r="I30" s="3" t="s">
        <v>192</v>
      </c>
      <c r="J30" s="3">
        <v>1920</v>
      </c>
      <c r="K30" s="9">
        <f t="shared" si="0"/>
        <v>3840</v>
      </c>
      <c r="L30" s="9" t="s">
        <v>27</v>
      </c>
      <c r="M30" s="9" t="s">
        <v>25</v>
      </c>
      <c r="N30" s="9" t="s">
        <v>65</v>
      </c>
      <c r="O30" s="9" t="s">
        <v>66</v>
      </c>
      <c r="P30" s="9" t="s">
        <v>66</v>
      </c>
      <c r="Q30" s="9" t="s">
        <v>67</v>
      </c>
      <c r="R30" s="9" t="s">
        <v>68</v>
      </c>
    </row>
    <row r="31" spans="1:18" ht="60" x14ac:dyDescent="0.25">
      <c r="A31" s="9">
        <v>63029</v>
      </c>
      <c r="B31" s="9" t="s">
        <v>63</v>
      </c>
      <c r="C31" s="9" t="s">
        <v>70</v>
      </c>
      <c r="D31" s="3">
        <v>2</v>
      </c>
      <c r="E31" s="9">
        <v>4400</v>
      </c>
      <c r="F31" s="9" t="s">
        <v>65</v>
      </c>
      <c r="G31" s="9" t="s">
        <v>25</v>
      </c>
      <c r="H31" s="9" t="s">
        <v>26</v>
      </c>
      <c r="I31" s="3" t="s">
        <v>193</v>
      </c>
      <c r="J31" s="3">
        <v>1750</v>
      </c>
      <c r="K31" s="9">
        <f t="shared" si="0"/>
        <v>3500</v>
      </c>
      <c r="L31" s="9" t="s">
        <v>27</v>
      </c>
      <c r="M31" s="9" t="s">
        <v>25</v>
      </c>
      <c r="N31" s="9" t="s">
        <v>65</v>
      </c>
      <c r="O31" s="9" t="s">
        <v>66</v>
      </c>
      <c r="P31" s="9" t="s">
        <v>66</v>
      </c>
      <c r="Q31" s="9" t="s">
        <v>67</v>
      </c>
      <c r="R31" s="9" t="s">
        <v>68</v>
      </c>
    </row>
    <row r="32" spans="1:18" ht="60" x14ac:dyDescent="0.25">
      <c r="A32" s="9">
        <v>63028</v>
      </c>
      <c r="B32" s="9" t="s">
        <v>63</v>
      </c>
      <c r="C32" s="9" t="s">
        <v>71</v>
      </c>
      <c r="D32" s="3">
        <v>2</v>
      </c>
      <c r="E32" s="9">
        <v>4400</v>
      </c>
      <c r="F32" s="9" t="s">
        <v>65</v>
      </c>
      <c r="G32" s="9" t="s">
        <v>25</v>
      </c>
      <c r="H32" s="9" t="s">
        <v>26</v>
      </c>
      <c r="I32" s="3" t="s">
        <v>194</v>
      </c>
      <c r="J32" s="3">
        <v>1750</v>
      </c>
      <c r="K32" s="9">
        <f t="shared" si="0"/>
        <v>3500</v>
      </c>
      <c r="L32" s="9" t="s">
        <v>27</v>
      </c>
      <c r="M32" s="9" t="s">
        <v>25</v>
      </c>
      <c r="N32" s="9" t="s">
        <v>65</v>
      </c>
      <c r="O32" s="9" t="s">
        <v>66</v>
      </c>
      <c r="P32" s="9" t="s">
        <v>66</v>
      </c>
      <c r="Q32" s="9" t="s">
        <v>67</v>
      </c>
      <c r="R32" s="9" t="s">
        <v>68</v>
      </c>
    </row>
    <row r="33" spans="1:18" ht="60" x14ac:dyDescent="0.25">
      <c r="A33" s="9">
        <v>63068</v>
      </c>
      <c r="B33" s="9" t="s">
        <v>72</v>
      </c>
      <c r="C33" s="9" t="s">
        <v>73</v>
      </c>
      <c r="D33" s="3">
        <v>1</v>
      </c>
      <c r="E33" s="9">
        <v>4700</v>
      </c>
      <c r="F33" s="9" t="s">
        <v>33</v>
      </c>
      <c r="G33" s="9" t="s">
        <v>34</v>
      </c>
      <c r="H33" s="9" t="s">
        <v>35</v>
      </c>
      <c r="I33" s="3" t="s">
        <v>195</v>
      </c>
      <c r="J33" s="3">
        <v>3000</v>
      </c>
      <c r="K33" s="9">
        <f t="shared" si="0"/>
        <v>3000</v>
      </c>
      <c r="L33" s="9" t="s">
        <v>36</v>
      </c>
      <c r="M33" s="9" t="s">
        <v>37</v>
      </c>
      <c r="N33" s="9" t="s">
        <v>33</v>
      </c>
      <c r="O33" s="9" t="s">
        <v>38</v>
      </c>
      <c r="P33" s="9" t="s">
        <v>38</v>
      </c>
      <c r="Q33" s="9" t="s">
        <v>39</v>
      </c>
      <c r="R33" s="9" t="s">
        <v>40</v>
      </c>
    </row>
    <row r="34" spans="1:18" ht="60" x14ac:dyDescent="0.25">
      <c r="A34" s="9">
        <v>62966</v>
      </c>
      <c r="B34" s="9" t="s">
        <v>74</v>
      </c>
      <c r="C34" s="9" t="s">
        <v>75</v>
      </c>
      <c r="D34" s="3">
        <v>1</v>
      </c>
      <c r="E34" s="9">
        <v>5100</v>
      </c>
      <c r="F34" s="9" t="s">
        <v>76</v>
      </c>
      <c r="G34" s="9" t="s">
        <v>25</v>
      </c>
      <c r="H34" s="9" t="s">
        <v>77</v>
      </c>
      <c r="I34" s="3" t="s">
        <v>196</v>
      </c>
      <c r="J34" s="3">
        <v>2600</v>
      </c>
      <c r="K34" s="9">
        <f t="shared" si="0"/>
        <v>2600</v>
      </c>
      <c r="L34" s="9" t="s">
        <v>27</v>
      </c>
      <c r="M34" s="9" t="s">
        <v>25</v>
      </c>
      <c r="N34" s="9" t="s">
        <v>76</v>
      </c>
      <c r="O34" s="9" t="s">
        <v>78</v>
      </c>
      <c r="P34" s="9" t="s">
        <v>78</v>
      </c>
      <c r="Q34" s="9" t="s">
        <v>79</v>
      </c>
      <c r="R34" s="9" t="s">
        <v>80</v>
      </c>
    </row>
    <row r="35" spans="1:18" ht="60" x14ac:dyDescent="0.25">
      <c r="A35" s="9">
        <v>63060</v>
      </c>
      <c r="B35" s="9" t="s">
        <v>81</v>
      </c>
      <c r="C35" s="9" t="s">
        <v>82</v>
      </c>
      <c r="D35" s="3">
        <v>1</v>
      </c>
      <c r="E35" s="9">
        <v>2100</v>
      </c>
      <c r="F35" s="9" t="s">
        <v>33</v>
      </c>
      <c r="G35" s="9" t="s">
        <v>34</v>
      </c>
      <c r="H35" s="9" t="s">
        <v>35</v>
      </c>
      <c r="I35" s="3" t="s">
        <v>197</v>
      </c>
      <c r="J35" s="3">
        <v>1315</v>
      </c>
      <c r="K35" s="9">
        <f t="shared" si="0"/>
        <v>1315</v>
      </c>
      <c r="L35" s="9" t="s">
        <v>36</v>
      </c>
      <c r="M35" s="9" t="s">
        <v>37</v>
      </c>
      <c r="N35" s="9" t="s">
        <v>33</v>
      </c>
      <c r="O35" s="9" t="s">
        <v>38</v>
      </c>
      <c r="P35" s="9" t="s">
        <v>38</v>
      </c>
      <c r="Q35" s="9" t="s">
        <v>39</v>
      </c>
      <c r="R35" s="9" t="s">
        <v>40</v>
      </c>
    </row>
    <row r="36" spans="1:18" ht="75" x14ac:dyDescent="0.25">
      <c r="A36" s="9">
        <v>63138</v>
      </c>
      <c r="B36" s="9" t="s">
        <v>83</v>
      </c>
      <c r="C36" s="9" t="s">
        <v>84</v>
      </c>
      <c r="D36" s="3">
        <v>2</v>
      </c>
      <c r="E36" s="9">
        <v>1700</v>
      </c>
      <c r="F36" s="9" t="s">
        <v>85</v>
      </c>
      <c r="G36" s="9" t="s">
        <v>25</v>
      </c>
      <c r="H36" s="9" t="s">
        <v>26</v>
      </c>
      <c r="I36" s="3" t="s">
        <v>198</v>
      </c>
      <c r="J36" s="3">
        <v>799</v>
      </c>
      <c r="K36" s="9">
        <f t="shared" si="0"/>
        <v>1598</v>
      </c>
      <c r="L36" s="9" t="s">
        <v>27</v>
      </c>
      <c r="M36" s="9" t="s">
        <v>25</v>
      </c>
      <c r="N36" s="9" t="s">
        <v>85</v>
      </c>
      <c r="O36" s="9" t="s">
        <v>86</v>
      </c>
      <c r="P36" s="9" t="s">
        <v>86</v>
      </c>
      <c r="Q36" s="9" t="s">
        <v>87</v>
      </c>
      <c r="R36" s="9" t="s">
        <v>88</v>
      </c>
    </row>
    <row r="37" spans="1:18" ht="75" x14ac:dyDescent="0.25">
      <c r="A37" s="9">
        <v>63139</v>
      </c>
      <c r="B37" s="9" t="s">
        <v>83</v>
      </c>
      <c r="C37" s="9" t="s">
        <v>89</v>
      </c>
      <c r="D37" s="3">
        <v>2</v>
      </c>
      <c r="E37" s="9">
        <v>1060</v>
      </c>
      <c r="F37" s="9" t="s">
        <v>85</v>
      </c>
      <c r="G37" s="9" t="s">
        <v>25</v>
      </c>
      <c r="H37" s="9" t="s">
        <v>26</v>
      </c>
      <c r="I37" s="3" t="s">
        <v>199</v>
      </c>
      <c r="J37" s="3">
        <v>472</v>
      </c>
      <c r="K37" s="9">
        <f t="shared" si="0"/>
        <v>944</v>
      </c>
      <c r="L37" s="9" t="s">
        <v>27</v>
      </c>
      <c r="M37" s="9" t="s">
        <v>25</v>
      </c>
      <c r="N37" s="9" t="s">
        <v>85</v>
      </c>
      <c r="O37" s="9" t="s">
        <v>86</v>
      </c>
      <c r="P37" s="9" t="s">
        <v>86</v>
      </c>
      <c r="Q37" s="9" t="s">
        <v>87</v>
      </c>
      <c r="R37" s="9" t="s">
        <v>88</v>
      </c>
    </row>
    <row r="38" spans="1:18" ht="75" x14ac:dyDescent="0.25">
      <c r="A38" s="9">
        <v>63140</v>
      </c>
      <c r="B38" s="9" t="s">
        <v>83</v>
      </c>
      <c r="C38" s="9" t="s">
        <v>90</v>
      </c>
      <c r="D38" s="3">
        <v>2</v>
      </c>
      <c r="E38" s="9">
        <v>1060</v>
      </c>
      <c r="F38" s="9" t="s">
        <v>85</v>
      </c>
      <c r="G38" s="9" t="s">
        <v>25</v>
      </c>
      <c r="H38" s="9" t="s">
        <v>26</v>
      </c>
      <c r="I38" s="3" t="s">
        <v>200</v>
      </c>
      <c r="J38" s="3">
        <v>472</v>
      </c>
      <c r="K38" s="9">
        <f t="shared" si="0"/>
        <v>944</v>
      </c>
      <c r="L38" s="9" t="s">
        <v>27</v>
      </c>
      <c r="M38" s="9" t="s">
        <v>25</v>
      </c>
      <c r="N38" s="9" t="s">
        <v>85</v>
      </c>
      <c r="O38" s="9" t="s">
        <v>86</v>
      </c>
      <c r="P38" s="9" t="s">
        <v>86</v>
      </c>
      <c r="Q38" s="9" t="s">
        <v>87</v>
      </c>
      <c r="R38" s="9" t="s">
        <v>88</v>
      </c>
    </row>
    <row r="39" spans="1:18" ht="75" x14ac:dyDescent="0.25">
      <c r="A39" s="9">
        <v>63141</v>
      </c>
      <c r="B39" s="9" t="s">
        <v>83</v>
      </c>
      <c r="C39" s="9" t="s">
        <v>91</v>
      </c>
      <c r="D39" s="3">
        <v>2</v>
      </c>
      <c r="E39" s="9">
        <v>1060</v>
      </c>
      <c r="F39" s="9" t="s">
        <v>85</v>
      </c>
      <c r="G39" s="9" t="s">
        <v>25</v>
      </c>
      <c r="H39" s="9" t="s">
        <v>26</v>
      </c>
      <c r="I39" s="3" t="s">
        <v>201</v>
      </c>
      <c r="J39" s="3">
        <v>472</v>
      </c>
      <c r="K39" s="9">
        <f t="shared" si="0"/>
        <v>944</v>
      </c>
      <c r="L39" s="9" t="s">
        <v>27</v>
      </c>
      <c r="M39" s="9" t="s">
        <v>25</v>
      </c>
      <c r="N39" s="9" t="s">
        <v>85</v>
      </c>
      <c r="O39" s="9" t="s">
        <v>86</v>
      </c>
      <c r="P39" s="9" t="s">
        <v>86</v>
      </c>
      <c r="Q39" s="9" t="s">
        <v>87</v>
      </c>
      <c r="R39" s="9" t="s">
        <v>88</v>
      </c>
    </row>
    <row r="40" spans="1:18" ht="45" x14ac:dyDescent="0.25">
      <c r="A40" s="9">
        <v>62978</v>
      </c>
      <c r="B40" s="9" t="s">
        <v>92</v>
      </c>
      <c r="C40" s="9" t="s">
        <v>93</v>
      </c>
      <c r="D40" s="3">
        <v>1</v>
      </c>
      <c r="E40" s="9">
        <v>1450</v>
      </c>
      <c r="F40" s="9" t="s">
        <v>94</v>
      </c>
      <c r="G40" s="9" t="s">
        <v>25</v>
      </c>
      <c r="H40" s="9" t="s">
        <v>25</v>
      </c>
      <c r="I40" s="3" t="s">
        <v>202</v>
      </c>
      <c r="J40" s="3">
        <v>900</v>
      </c>
      <c r="K40" s="9">
        <f t="shared" si="0"/>
        <v>900</v>
      </c>
      <c r="L40" s="9" t="s">
        <v>27</v>
      </c>
      <c r="M40" s="9" t="s">
        <v>25</v>
      </c>
      <c r="N40" s="9" t="s">
        <v>94</v>
      </c>
      <c r="O40" s="9" t="s">
        <v>95</v>
      </c>
      <c r="P40" s="9" t="s">
        <v>95</v>
      </c>
      <c r="Q40" s="9" t="s">
        <v>96</v>
      </c>
      <c r="R40" s="9" t="s">
        <v>97</v>
      </c>
    </row>
    <row r="41" spans="1:18" ht="45" x14ac:dyDescent="0.25">
      <c r="A41" s="9">
        <v>62980</v>
      </c>
      <c r="B41" s="9" t="s">
        <v>92</v>
      </c>
      <c r="C41" s="9" t="s">
        <v>98</v>
      </c>
      <c r="D41" s="3">
        <v>1</v>
      </c>
      <c r="E41" s="9">
        <v>1450</v>
      </c>
      <c r="F41" s="9" t="s">
        <v>94</v>
      </c>
      <c r="G41" s="9" t="s">
        <v>25</v>
      </c>
      <c r="H41" s="9" t="s">
        <v>25</v>
      </c>
      <c r="I41" s="3" t="s">
        <v>203</v>
      </c>
      <c r="J41" s="3">
        <v>900</v>
      </c>
      <c r="K41" s="9">
        <f t="shared" si="0"/>
        <v>900</v>
      </c>
      <c r="L41" s="9" t="s">
        <v>27</v>
      </c>
      <c r="M41" s="9" t="s">
        <v>25</v>
      </c>
      <c r="N41" s="9" t="s">
        <v>94</v>
      </c>
      <c r="O41" s="9" t="s">
        <v>95</v>
      </c>
      <c r="P41" s="9" t="s">
        <v>95</v>
      </c>
      <c r="Q41" s="9" t="s">
        <v>96</v>
      </c>
      <c r="R41" s="9" t="s">
        <v>97</v>
      </c>
    </row>
    <row r="42" spans="1:18" ht="45" x14ac:dyDescent="0.25">
      <c r="A42" s="9">
        <v>62981</v>
      </c>
      <c r="B42" s="9" t="s">
        <v>92</v>
      </c>
      <c r="C42" s="9" t="s">
        <v>99</v>
      </c>
      <c r="D42" s="3">
        <v>1</v>
      </c>
      <c r="E42" s="9">
        <v>1450</v>
      </c>
      <c r="F42" s="9" t="s">
        <v>94</v>
      </c>
      <c r="G42" s="9" t="s">
        <v>25</v>
      </c>
      <c r="H42" s="9" t="s">
        <v>25</v>
      </c>
      <c r="I42" s="3" t="s">
        <v>204</v>
      </c>
      <c r="J42" s="3">
        <v>900</v>
      </c>
      <c r="K42" s="9">
        <f t="shared" si="0"/>
        <v>900</v>
      </c>
      <c r="L42" s="9" t="s">
        <v>27</v>
      </c>
      <c r="M42" s="9" t="s">
        <v>25</v>
      </c>
      <c r="N42" s="9" t="s">
        <v>94</v>
      </c>
      <c r="O42" s="9" t="s">
        <v>95</v>
      </c>
      <c r="P42" s="9" t="s">
        <v>95</v>
      </c>
      <c r="Q42" s="9" t="s">
        <v>96</v>
      </c>
      <c r="R42" s="9" t="s">
        <v>97</v>
      </c>
    </row>
    <row r="43" spans="1:18" ht="45" x14ac:dyDescent="0.25">
      <c r="A43" s="9">
        <v>62979</v>
      </c>
      <c r="B43" s="9" t="s">
        <v>92</v>
      </c>
      <c r="C43" s="9" t="s">
        <v>100</v>
      </c>
      <c r="D43" s="3">
        <v>1</v>
      </c>
      <c r="E43" s="9">
        <v>1300</v>
      </c>
      <c r="F43" s="9" t="s">
        <v>94</v>
      </c>
      <c r="G43" s="9" t="s">
        <v>25</v>
      </c>
      <c r="H43" s="9" t="s">
        <v>25</v>
      </c>
      <c r="I43" s="3" t="s">
        <v>205</v>
      </c>
      <c r="J43" s="3">
        <v>900</v>
      </c>
      <c r="K43" s="9">
        <f t="shared" si="0"/>
        <v>900</v>
      </c>
      <c r="L43" s="9" t="s">
        <v>27</v>
      </c>
      <c r="M43" s="9" t="s">
        <v>25</v>
      </c>
      <c r="N43" s="9" t="s">
        <v>94</v>
      </c>
      <c r="O43" s="9" t="s">
        <v>95</v>
      </c>
      <c r="P43" s="9" t="s">
        <v>95</v>
      </c>
      <c r="Q43" s="9" t="s">
        <v>96</v>
      </c>
      <c r="R43" s="9" t="s">
        <v>97</v>
      </c>
    </row>
    <row r="44" spans="1:18" ht="75" x14ac:dyDescent="0.25">
      <c r="A44" s="9">
        <v>62986</v>
      </c>
      <c r="B44" s="9" t="s">
        <v>101</v>
      </c>
      <c r="C44" s="9" t="s">
        <v>102</v>
      </c>
      <c r="D44" s="3">
        <v>2</v>
      </c>
      <c r="E44" s="9">
        <v>2600</v>
      </c>
      <c r="F44" s="9" t="s">
        <v>103</v>
      </c>
      <c r="G44" s="9" t="s">
        <v>25</v>
      </c>
      <c r="H44" s="9" t="s">
        <v>26</v>
      </c>
      <c r="I44" s="3" t="s">
        <v>205</v>
      </c>
      <c r="J44" s="3">
        <v>900</v>
      </c>
      <c r="K44" s="9">
        <f t="shared" si="0"/>
        <v>1800</v>
      </c>
      <c r="L44" s="9" t="s">
        <v>27</v>
      </c>
      <c r="M44" s="9" t="s">
        <v>25</v>
      </c>
      <c r="N44" s="9" t="s">
        <v>103</v>
      </c>
      <c r="O44" s="9" t="s">
        <v>53</v>
      </c>
      <c r="P44" s="9" t="s">
        <v>53</v>
      </c>
      <c r="Q44" s="9" t="s">
        <v>54</v>
      </c>
      <c r="R44" s="9" t="s">
        <v>55</v>
      </c>
    </row>
    <row r="45" spans="1:18" ht="105" x14ac:dyDescent="0.25">
      <c r="A45" s="9">
        <v>63130</v>
      </c>
      <c r="B45" s="9" t="s">
        <v>104</v>
      </c>
      <c r="C45" s="9" t="s">
        <v>105</v>
      </c>
      <c r="D45" s="3">
        <v>1</v>
      </c>
      <c r="E45" s="9">
        <v>2550</v>
      </c>
      <c r="F45" s="9" t="s">
        <v>106</v>
      </c>
      <c r="G45" s="9" t="s">
        <v>25</v>
      </c>
      <c r="H45" s="9" t="s">
        <v>107</v>
      </c>
      <c r="I45" s="3" t="s">
        <v>206</v>
      </c>
      <c r="J45" s="3">
        <v>1650</v>
      </c>
      <c r="K45" s="9">
        <f t="shared" si="0"/>
        <v>1650</v>
      </c>
      <c r="L45" s="9" t="s">
        <v>27</v>
      </c>
      <c r="M45" s="9" t="s">
        <v>25</v>
      </c>
      <c r="N45" s="9" t="s">
        <v>106</v>
      </c>
      <c r="O45" s="9" t="s">
        <v>108</v>
      </c>
      <c r="P45" s="9" t="s">
        <v>109</v>
      </c>
      <c r="Q45" s="9" t="s">
        <v>110</v>
      </c>
      <c r="R45" s="9" t="s">
        <v>111</v>
      </c>
    </row>
    <row r="46" spans="1:18" ht="105" x14ac:dyDescent="0.25">
      <c r="A46" s="9">
        <v>63133</v>
      </c>
      <c r="B46" s="9" t="s">
        <v>104</v>
      </c>
      <c r="C46" s="9" t="s">
        <v>112</v>
      </c>
      <c r="D46" s="3">
        <v>2</v>
      </c>
      <c r="E46" s="9">
        <v>5200</v>
      </c>
      <c r="F46" s="9" t="s">
        <v>106</v>
      </c>
      <c r="G46" s="9" t="s">
        <v>25</v>
      </c>
      <c r="H46" s="9" t="s">
        <v>107</v>
      </c>
      <c r="I46" s="3" t="s">
        <v>207</v>
      </c>
      <c r="J46" s="3">
        <v>1567</v>
      </c>
      <c r="K46" s="9">
        <f t="shared" si="0"/>
        <v>3134</v>
      </c>
      <c r="L46" s="9" t="s">
        <v>27</v>
      </c>
      <c r="M46" s="9" t="s">
        <v>25</v>
      </c>
      <c r="N46" s="9" t="s">
        <v>106</v>
      </c>
      <c r="O46" s="9" t="s">
        <v>108</v>
      </c>
      <c r="P46" s="9" t="s">
        <v>109</v>
      </c>
      <c r="Q46" s="9" t="s">
        <v>110</v>
      </c>
      <c r="R46" s="9" t="s">
        <v>111</v>
      </c>
    </row>
    <row r="47" spans="1:18" ht="105" x14ac:dyDescent="0.25">
      <c r="A47" s="9">
        <v>63134</v>
      </c>
      <c r="B47" s="9" t="s">
        <v>104</v>
      </c>
      <c r="C47" s="9" t="s">
        <v>113</v>
      </c>
      <c r="D47" s="3">
        <v>1</v>
      </c>
      <c r="E47" s="9">
        <v>2550</v>
      </c>
      <c r="F47" s="9" t="s">
        <v>106</v>
      </c>
      <c r="G47" s="9" t="s">
        <v>25</v>
      </c>
      <c r="H47" s="9" t="s">
        <v>107</v>
      </c>
      <c r="I47" s="3" t="s">
        <v>208</v>
      </c>
      <c r="J47" s="3">
        <v>1650</v>
      </c>
      <c r="K47" s="9">
        <f t="shared" si="0"/>
        <v>1650</v>
      </c>
      <c r="L47" s="9" t="s">
        <v>27</v>
      </c>
      <c r="M47" s="9" t="s">
        <v>25</v>
      </c>
      <c r="N47" s="9" t="s">
        <v>106</v>
      </c>
      <c r="O47" s="9" t="s">
        <v>108</v>
      </c>
      <c r="P47" s="9" t="s">
        <v>109</v>
      </c>
      <c r="Q47" s="9" t="s">
        <v>110</v>
      </c>
      <c r="R47" s="9" t="s">
        <v>111</v>
      </c>
    </row>
    <row r="48" spans="1:18" ht="105" x14ac:dyDescent="0.25">
      <c r="A48" s="9">
        <v>63129</v>
      </c>
      <c r="B48" s="9" t="s">
        <v>104</v>
      </c>
      <c r="C48" s="9" t="s">
        <v>114</v>
      </c>
      <c r="D48" s="3">
        <v>1</v>
      </c>
      <c r="E48" s="9">
        <v>2550</v>
      </c>
      <c r="F48" s="9" t="s">
        <v>106</v>
      </c>
      <c r="G48" s="9" t="s">
        <v>25</v>
      </c>
      <c r="H48" s="9" t="s">
        <v>107</v>
      </c>
      <c r="I48" s="3" t="s">
        <v>209</v>
      </c>
      <c r="J48" s="3">
        <v>1650</v>
      </c>
      <c r="K48" s="9">
        <f t="shared" si="0"/>
        <v>1650</v>
      </c>
      <c r="L48" s="9" t="s">
        <v>27</v>
      </c>
      <c r="M48" s="9" t="s">
        <v>25</v>
      </c>
      <c r="N48" s="9" t="s">
        <v>106</v>
      </c>
      <c r="O48" s="9" t="s">
        <v>108</v>
      </c>
      <c r="P48" s="9" t="s">
        <v>109</v>
      </c>
      <c r="Q48" s="9" t="s">
        <v>110</v>
      </c>
      <c r="R48" s="9" t="s">
        <v>111</v>
      </c>
    </row>
    <row r="49" spans="1:18" ht="105" x14ac:dyDescent="0.25">
      <c r="A49" s="9">
        <v>63137</v>
      </c>
      <c r="B49" s="9" t="s">
        <v>115</v>
      </c>
      <c r="C49" s="9" t="s">
        <v>116</v>
      </c>
      <c r="D49" s="3">
        <v>1</v>
      </c>
      <c r="E49" s="9">
        <v>1300</v>
      </c>
      <c r="F49" s="9" t="s">
        <v>106</v>
      </c>
      <c r="G49" s="9" t="s">
        <v>25</v>
      </c>
      <c r="H49" s="9" t="s">
        <v>107</v>
      </c>
      <c r="I49" s="3" t="s">
        <v>210</v>
      </c>
      <c r="J49" s="3">
        <v>969</v>
      </c>
      <c r="K49" s="9">
        <f t="shared" si="0"/>
        <v>969</v>
      </c>
      <c r="L49" s="9" t="s">
        <v>27</v>
      </c>
      <c r="M49" s="9" t="s">
        <v>25</v>
      </c>
      <c r="N49" s="9" t="s">
        <v>106</v>
      </c>
      <c r="O49" s="9" t="s">
        <v>108</v>
      </c>
      <c r="P49" s="9" t="s">
        <v>109</v>
      </c>
      <c r="Q49" s="9" t="s">
        <v>110</v>
      </c>
      <c r="R49" s="9" t="s">
        <v>111</v>
      </c>
    </row>
    <row r="50" spans="1:18" ht="105" x14ac:dyDescent="0.25">
      <c r="A50" s="9">
        <v>63131</v>
      </c>
      <c r="B50" s="9" t="s">
        <v>115</v>
      </c>
      <c r="C50" s="9" t="s">
        <v>117</v>
      </c>
      <c r="D50" s="3">
        <v>1</v>
      </c>
      <c r="E50" s="9">
        <v>1300</v>
      </c>
      <c r="F50" s="9" t="s">
        <v>106</v>
      </c>
      <c r="G50" s="9" t="s">
        <v>25</v>
      </c>
      <c r="H50" s="9" t="s">
        <v>107</v>
      </c>
      <c r="I50" s="3" t="s">
        <v>211</v>
      </c>
      <c r="J50" s="3">
        <v>969</v>
      </c>
      <c r="K50" s="9">
        <f t="shared" si="0"/>
        <v>969</v>
      </c>
      <c r="L50" s="9" t="s">
        <v>27</v>
      </c>
      <c r="M50" s="9" t="s">
        <v>25</v>
      </c>
      <c r="N50" s="9" t="s">
        <v>106</v>
      </c>
      <c r="O50" s="9" t="s">
        <v>108</v>
      </c>
      <c r="P50" s="9" t="s">
        <v>109</v>
      </c>
      <c r="Q50" s="9" t="s">
        <v>110</v>
      </c>
      <c r="R50" s="9" t="s">
        <v>111</v>
      </c>
    </row>
    <row r="51" spans="1:18" ht="105" x14ac:dyDescent="0.25">
      <c r="A51" s="9">
        <v>63132</v>
      </c>
      <c r="B51" s="9" t="s">
        <v>115</v>
      </c>
      <c r="C51" s="9" t="s">
        <v>118</v>
      </c>
      <c r="D51" s="3">
        <v>1</v>
      </c>
      <c r="E51" s="9">
        <v>1300</v>
      </c>
      <c r="F51" s="9" t="s">
        <v>106</v>
      </c>
      <c r="G51" s="9" t="s">
        <v>25</v>
      </c>
      <c r="H51" s="9" t="s">
        <v>107</v>
      </c>
      <c r="I51" s="3" t="s">
        <v>212</v>
      </c>
      <c r="J51" s="3">
        <v>969</v>
      </c>
      <c r="K51" s="9">
        <f t="shared" si="0"/>
        <v>969</v>
      </c>
      <c r="L51" s="9" t="s">
        <v>27</v>
      </c>
      <c r="M51" s="9" t="s">
        <v>25</v>
      </c>
      <c r="N51" s="9" t="s">
        <v>106</v>
      </c>
      <c r="O51" s="9" t="s">
        <v>108</v>
      </c>
      <c r="P51" s="9" t="s">
        <v>109</v>
      </c>
      <c r="Q51" s="9" t="s">
        <v>110</v>
      </c>
      <c r="R51" s="9" t="s">
        <v>111</v>
      </c>
    </row>
    <row r="52" spans="1:18" ht="45" x14ac:dyDescent="0.25">
      <c r="A52" s="9">
        <v>62969</v>
      </c>
      <c r="B52" s="9" t="s">
        <v>119</v>
      </c>
      <c r="C52" s="9" t="s">
        <v>120</v>
      </c>
      <c r="D52" s="3">
        <v>1</v>
      </c>
      <c r="E52" s="9">
        <v>2500</v>
      </c>
      <c r="F52" s="9" t="s">
        <v>94</v>
      </c>
      <c r="G52" s="9" t="s">
        <v>25</v>
      </c>
      <c r="H52" s="9" t="s">
        <v>25</v>
      </c>
      <c r="I52" s="3" t="s">
        <v>213</v>
      </c>
      <c r="J52" s="3">
        <v>1724</v>
      </c>
      <c r="K52" s="9">
        <f t="shared" si="0"/>
        <v>1724</v>
      </c>
      <c r="L52" s="9" t="s">
        <v>27</v>
      </c>
      <c r="M52" s="9" t="s">
        <v>25</v>
      </c>
      <c r="N52" s="9" t="s">
        <v>94</v>
      </c>
      <c r="O52" s="9" t="s">
        <v>95</v>
      </c>
      <c r="P52" s="9" t="s">
        <v>95</v>
      </c>
      <c r="Q52" s="9" t="s">
        <v>96</v>
      </c>
      <c r="R52" s="9" t="s">
        <v>97</v>
      </c>
    </row>
    <row r="53" spans="1:18" ht="45" x14ac:dyDescent="0.25">
      <c r="A53" s="9">
        <v>62968</v>
      </c>
      <c r="B53" s="9" t="s">
        <v>119</v>
      </c>
      <c r="C53" s="9" t="s">
        <v>121</v>
      </c>
      <c r="D53" s="3">
        <v>2</v>
      </c>
      <c r="E53" s="9">
        <v>5000</v>
      </c>
      <c r="F53" s="9" t="s">
        <v>94</v>
      </c>
      <c r="G53" s="9" t="s">
        <v>25</v>
      </c>
      <c r="H53" s="9" t="s">
        <v>25</v>
      </c>
      <c r="I53" s="3" t="s">
        <v>214</v>
      </c>
      <c r="J53" s="3">
        <v>1724</v>
      </c>
      <c r="K53" s="9">
        <f t="shared" si="0"/>
        <v>3448</v>
      </c>
      <c r="L53" s="9" t="s">
        <v>27</v>
      </c>
      <c r="M53" s="9" t="s">
        <v>25</v>
      </c>
      <c r="N53" s="9" t="s">
        <v>94</v>
      </c>
      <c r="O53" s="9" t="s">
        <v>95</v>
      </c>
      <c r="P53" s="9" t="s">
        <v>95</v>
      </c>
      <c r="Q53" s="9" t="s">
        <v>96</v>
      </c>
      <c r="R53" s="9" t="s">
        <v>97</v>
      </c>
    </row>
    <row r="54" spans="1:18" ht="60" x14ac:dyDescent="0.25">
      <c r="A54" s="9">
        <v>63074</v>
      </c>
      <c r="B54" s="9" t="s">
        <v>119</v>
      </c>
      <c r="C54" s="9" t="s">
        <v>122</v>
      </c>
      <c r="D54" s="3">
        <v>1</v>
      </c>
      <c r="E54" s="9">
        <v>2500</v>
      </c>
      <c r="F54" s="9" t="s">
        <v>33</v>
      </c>
      <c r="G54" s="9" t="s">
        <v>34</v>
      </c>
      <c r="H54" s="9" t="s">
        <v>35</v>
      </c>
      <c r="I54" s="3" t="s">
        <v>215</v>
      </c>
      <c r="J54" s="3">
        <v>1724</v>
      </c>
      <c r="K54" s="9">
        <f t="shared" si="0"/>
        <v>1724</v>
      </c>
      <c r="L54" s="9" t="s">
        <v>36</v>
      </c>
      <c r="M54" s="9" t="s">
        <v>37</v>
      </c>
      <c r="N54" s="9" t="s">
        <v>33</v>
      </c>
      <c r="O54" s="9" t="s">
        <v>38</v>
      </c>
      <c r="P54" s="9" t="s">
        <v>38</v>
      </c>
      <c r="Q54" s="9" t="s">
        <v>39</v>
      </c>
      <c r="R54" s="9" t="s">
        <v>40</v>
      </c>
    </row>
    <row r="55" spans="1:18" ht="45" x14ac:dyDescent="0.25">
      <c r="A55" s="9">
        <v>62971</v>
      </c>
      <c r="B55" s="9" t="s">
        <v>119</v>
      </c>
      <c r="C55" s="9" t="s">
        <v>122</v>
      </c>
      <c r="D55" s="3">
        <v>1</v>
      </c>
      <c r="E55" s="9">
        <v>2500</v>
      </c>
      <c r="F55" s="9" t="s">
        <v>94</v>
      </c>
      <c r="G55" s="9" t="s">
        <v>25</v>
      </c>
      <c r="H55" s="9" t="s">
        <v>25</v>
      </c>
      <c r="I55" s="3" t="s">
        <v>215</v>
      </c>
      <c r="J55" s="3">
        <v>1724</v>
      </c>
      <c r="K55" s="9">
        <f t="shared" si="0"/>
        <v>1724</v>
      </c>
      <c r="L55" s="9" t="s">
        <v>27</v>
      </c>
      <c r="M55" s="9" t="s">
        <v>25</v>
      </c>
      <c r="N55" s="9" t="s">
        <v>94</v>
      </c>
      <c r="O55" s="9" t="s">
        <v>95</v>
      </c>
      <c r="P55" s="9" t="s">
        <v>95</v>
      </c>
      <c r="Q55" s="9" t="s">
        <v>96</v>
      </c>
      <c r="R55" s="9" t="s">
        <v>97</v>
      </c>
    </row>
    <row r="56" spans="1:18" ht="45" x14ac:dyDescent="0.25">
      <c r="A56" s="9">
        <v>62970</v>
      </c>
      <c r="B56" s="9" t="s">
        <v>119</v>
      </c>
      <c r="C56" s="9" t="s">
        <v>123</v>
      </c>
      <c r="D56" s="3">
        <v>2</v>
      </c>
      <c r="E56" s="9">
        <v>5000</v>
      </c>
      <c r="F56" s="9" t="s">
        <v>94</v>
      </c>
      <c r="G56" s="9" t="s">
        <v>25</v>
      </c>
      <c r="H56" s="9" t="s">
        <v>25</v>
      </c>
      <c r="I56" s="3" t="s">
        <v>216</v>
      </c>
      <c r="J56" s="3">
        <v>1443</v>
      </c>
      <c r="K56" s="9">
        <f t="shared" si="0"/>
        <v>2886</v>
      </c>
      <c r="L56" s="9" t="s">
        <v>27</v>
      </c>
      <c r="M56" s="9" t="s">
        <v>25</v>
      </c>
      <c r="N56" s="9" t="s">
        <v>94</v>
      </c>
      <c r="O56" s="9" t="s">
        <v>95</v>
      </c>
      <c r="P56" s="9" t="s">
        <v>95</v>
      </c>
      <c r="Q56" s="9" t="s">
        <v>96</v>
      </c>
      <c r="R56" s="9" t="s">
        <v>97</v>
      </c>
    </row>
    <row r="57" spans="1:18" ht="60" x14ac:dyDescent="0.25">
      <c r="A57" s="9">
        <v>63073</v>
      </c>
      <c r="B57" s="9" t="s">
        <v>119</v>
      </c>
      <c r="C57" s="9" t="s">
        <v>123</v>
      </c>
      <c r="D57" s="3">
        <v>1</v>
      </c>
      <c r="E57" s="9">
        <v>2500</v>
      </c>
      <c r="F57" s="9" t="s">
        <v>33</v>
      </c>
      <c r="G57" s="9" t="s">
        <v>34</v>
      </c>
      <c r="H57" s="9" t="s">
        <v>35</v>
      </c>
      <c r="I57" s="3" t="s">
        <v>216</v>
      </c>
      <c r="J57" s="3">
        <v>1443</v>
      </c>
      <c r="K57" s="9">
        <f t="shared" si="0"/>
        <v>1443</v>
      </c>
      <c r="L57" s="9" t="s">
        <v>36</v>
      </c>
      <c r="M57" s="9" t="s">
        <v>37</v>
      </c>
      <c r="N57" s="9" t="s">
        <v>33</v>
      </c>
      <c r="O57" s="9" t="s">
        <v>38</v>
      </c>
      <c r="P57" s="9" t="s">
        <v>38</v>
      </c>
      <c r="Q57" s="9" t="s">
        <v>39</v>
      </c>
      <c r="R57" s="9" t="s">
        <v>40</v>
      </c>
    </row>
    <row r="58" spans="1:18" ht="60" x14ac:dyDescent="0.25">
      <c r="A58" s="9">
        <v>63071</v>
      </c>
      <c r="B58" s="9" t="s">
        <v>119</v>
      </c>
      <c r="C58" s="9" t="s">
        <v>121</v>
      </c>
      <c r="D58" s="3">
        <v>1</v>
      </c>
      <c r="E58" s="9">
        <v>2500</v>
      </c>
      <c r="F58" s="9" t="s">
        <v>33</v>
      </c>
      <c r="G58" s="9" t="s">
        <v>34</v>
      </c>
      <c r="H58" s="9" t="s">
        <v>35</v>
      </c>
      <c r="I58" s="3" t="s">
        <v>214</v>
      </c>
      <c r="J58" s="3">
        <v>1724</v>
      </c>
      <c r="K58" s="9">
        <f t="shared" si="0"/>
        <v>1724</v>
      </c>
      <c r="L58" s="9" t="s">
        <v>36</v>
      </c>
      <c r="M58" s="9" t="s">
        <v>37</v>
      </c>
      <c r="N58" s="9" t="s">
        <v>33</v>
      </c>
      <c r="O58" s="9" t="s">
        <v>38</v>
      </c>
      <c r="P58" s="9" t="s">
        <v>38</v>
      </c>
      <c r="Q58" s="9" t="s">
        <v>39</v>
      </c>
      <c r="R58" s="9" t="s">
        <v>40</v>
      </c>
    </row>
    <row r="59" spans="1:18" ht="60" x14ac:dyDescent="0.25">
      <c r="A59" s="9">
        <v>63070</v>
      </c>
      <c r="B59" s="9" t="s">
        <v>119</v>
      </c>
      <c r="C59" s="9" t="s">
        <v>120</v>
      </c>
      <c r="D59" s="3">
        <v>1</v>
      </c>
      <c r="E59" s="9">
        <v>2500</v>
      </c>
      <c r="F59" s="9" t="s">
        <v>33</v>
      </c>
      <c r="G59" s="9" t="s">
        <v>34</v>
      </c>
      <c r="H59" s="9" t="s">
        <v>35</v>
      </c>
      <c r="I59" s="3" t="s">
        <v>213</v>
      </c>
      <c r="J59" s="3">
        <v>1724</v>
      </c>
      <c r="K59" s="9">
        <f t="shared" si="0"/>
        <v>1724</v>
      </c>
      <c r="L59" s="9" t="s">
        <v>36</v>
      </c>
      <c r="M59" s="9" t="s">
        <v>37</v>
      </c>
      <c r="N59" s="9" t="s">
        <v>33</v>
      </c>
      <c r="O59" s="9" t="s">
        <v>38</v>
      </c>
      <c r="P59" s="9" t="s">
        <v>38</v>
      </c>
      <c r="Q59" s="9" t="s">
        <v>39</v>
      </c>
      <c r="R59" s="9" t="s">
        <v>40</v>
      </c>
    </row>
    <row r="60" spans="1:18" ht="60" x14ac:dyDescent="0.25">
      <c r="A60" s="9">
        <v>62983</v>
      </c>
      <c r="B60" s="9" t="s">
        <v>124</v>
      </c>
      <c r="C60" s="9" t="s">
        <v>125</v>
      </c>
      <c r="D60" s="3">
        <v>1</v>
      </c>
      <c r="E60" s="9">
        <v>5000</v>
      </c>
      <c r="F60" s="9" t="s">
        <v>126</v>
      </c>
      <c r="G60" s="9" t="s">
        <v>25</v>
      </c>
      <c r="H60" s="9" t="s">
        <v>26</v>
      </c>
      <c r="I60" s="3" t="s">
        <v>217</v>
      </c>
      <c r="J60" s="3">
        <v>4090</v>
      </c>
      <c r="K60" s="9">
        <f t="shared" si="0"/>
        <v>4090</v>
      </c>
      <c r="L60" s="9" t="s">
        <v>27</v>
      </c>
      <c r="M60" s="9" t="s">
        <v>25</v>
      </c>
      <c r="N60" s="9" t="s">
        <v>126</v>
      </c>
      <c r="O60" s="9" t="s">
        <v>127</v>
      </c>
      <c r="P60" s="9" t="s">
        <v>127</v>
      </c>
      <c r="Q60" s="9" t="s">
        <v>128</v>
      </c>
      <c r="R60" s="9" t="s">
        <v>129</v>
      </c>
    </row>
    <row r="61" spans="1:18" ht="60" x14ac:dyDescent="0.25">
      <c r="A61" s="9">
        <v>62985</v>
      </c>
      <c r="B61" s="9" t="s">
        <v>124</v>
      </c>
      <c r="C61" s="9" t="s">
        <v>130</v>
      </c>
      <c r="D61" s="3">
        <v>1</v>
      </c>
      <c r="E61" s="9">
        <v>5000</v>
      </c>
      <c r="F61" s="9" t="s">
        <v>126</v>
      </c>
      <c r="G61" s="9" t="s">
        <v>25</v>
      </c>
      <c r="H61" s="9" t="s">
        <v>26</v>
      </c>
      <c r="I61" s="3" t="s">
        <v>218</v>
      </c>
      <c r="J61" s="3">
        <v>4090</v>
      </c>
      <c r="K61" s="9">
        <f t="shared" si="0"/>
        <v>4090</v>
      </c>
      <c r="L61" s="9" t="s">
        <v>27</v>
      </c>
      <c r="M61" s="9" t="s">
        <v>25</v>
      </c>
      <c r="N61" s="9" t="s">
        <v>126</v>
      </c>
      <c r="O61" s="9" t="s">
        <v>127</v>
      </c>
      <c r="P61" s="9" t="s">
        <v>127</v>
      </c>
      <c r="Q61" s="9" t="s">
        <v>128</v>
      </c>
      <c r="R61" s="9" t="s">
        <v>129</v>
      </c>
    </row>
    <row r="62" spans="1:18" ht="60" x14ac:dyDescent="0.25">
      <c r="A62" s="9">
        <v>62984</v>
      </c>
      <c r="B62" s="9" t="s">
        <v>124</v>
      </c>
      <c r="C62" s="9" t="s">
        <v>131</v>
      </c>
      <c r="D62" s="3">
        <v>1</v>
      </c>
      <c r="E62" s="9">
        <v>5000</v>
      </c>
      <c r="F62" s="9" t="s">
        <v>126</v>
      </c>
      <c r="G62" s="9" t="s">
        <v>25</v>
      </c>
      <c r="H62" s="9" t="s">
        <v>26</v>
      </c>
      <c r="I62" s="3" t="s">
        <v>219</v>
      </c>
      <c r="J62" s="3">
        <v>4090</v>
      </c>
      <c r="K62" s="9">
        <f t="shared" si="0"/>
        <v>4090</v>
      </c>
      <c r="L62" s="9" t="s">
        <v>27</v>
      </c>
      <c r="M62" s="9" t="s">
        <v>25</v>
      </c>
      <c r="N62" s="9" t="s">
        <v>126</v>
      </c>
      <c r="O62" s="9" t="s">
        <v>127</v>
      </c>
      <c r="P62" s="9" t="s">
        <v>127</v>
      </c>
      <c r="Q62" s="9" t="s">
        <v>128</v>
      </c>
      <c r="R62" s="9" t="s">
        <v>129</v>
      </c>
    </row>
    <row r="63" spans="1:18" ht="60" x14ac:dyDescent="0.25">
      <c r="A63" s="9">
        <v>62982</v>
      </c>
      <c r="B63" s="9" t="s">
        <v>124</v>
      </c>
      <c r="C63" s="9" t="s">
        <v>132</v>
      </c>
      <c r="D63" s="3">
        <v>2</v>
      </c>
      <c r="E63" s="9">
        <v>9400</v>
      </c>
      <c r="F63" s="9" t="s">
        <v>126</v>
      </c>
      <c r="G63" s="9" t="s">
        <v>25</v>
      </c>
      <c r="H63" s="9" t="s">
        <v>26</v>
      </c>
      <c r="I63" s="3" t="s">
        <v>220</v>
      </c>
      <c r="J63" s="3">
        <v>3792</v>
      </c>
      <c r="K63" s="9">
        <f t="shared" si="0"/>
        <v>7584</v>
      </c>
      <c r="L63" s="9" t="s">
        <v>27</v>
      </c>
      <c r="M63" s="9" t="s">
        <v>25</v>
      </c>
      <c r="N63" s="9" t="s">
        <v>126</v>
      </c>
      <c r="O63" s="9" t="s">
        <v>127</v>
      </c>
      <c r="P63" s="9" t="s">
        <v>127</v>
      </c>
      <c r="Q63" s="9" t="s">
        <v>128</v>
      </c>
      <c r="R63" s="9" t="s">
        <v>129</v>
      </c>
    </row>
    <row r="64" spans="1:18" ht="60" x14ac:dyDescent="0.25">
      <c r="A64" s="9">
        <v>63062</v>
      </c>
      <c r="B64" s="9" t="s">
        <v>133</v>
      </c>
      <c r="C64" s="9" t="s">
        <v>134</v>
      </c>
      <c r="D64" s="3">
        <v>1</v>
      </c>
      <c r="E64" s="9">
        <v>3700</v>
      </c>
      <c r="F64" s="9" t="s">
        <v>33</v>
      </c>
      <c r="G64" s="9" t="s">
        <v>34</v>
      </c>
      <c r="H64" s="9" t="s">
        <v>35</v>
      </c>
      <c r="I64" s="3" t="s">
        <v>221</v>
      </c>
      <c r="J64" s="3">
        <v>2139</v>
      </c>
      <c r="K64" s="9">
        <f t="shared" si="0"/>
        <v>2139</v>
      </c>
      <c r="L64" s="9" t="s">
        <v>36</v>
      </c>
      <c r="M64" s="9" t="s">
        <v>37</v>
      </c>
      <c r="N64" s="9" t="s">
        <v>33</v>
      </c>
      <c r="O64" s="9" t="s">
        <v>38</v>
      </c>
      <c r="P64" s="9" t="s">
        <v>38</v>
      </c>
      <c r="Q64" s="9" t="s">
        <v>39</v>
      </c>
      <c r="R64" s="9" t="s">
        <v>40</v>
      </c>
    </row>
    <row r="65" spans="1:18" ht="60" x14ac:dyDescent="0.25">
      <c r="A65" s="9">
        <v>62967</v>
      </c>
      <c r="B65" s="9" t="s">
        <v>135</v>
      </c>
      <c r="C65" s="9" t="s">
        <v>136</v>
      </c>
      <c r="D65" s="3">
        <v>1</v>
      </c>
      <c r="E65" s="9">
        <v>1700</v>
      </c>
      <c r="F65" s="9" t="s">
        <v>76</v>
      </c>
      <c r="G65" s="9" t="s">
        <v>25</v>
      </c>
      <c r="H65" s="9" t="s">
        <v>77</v>
      </c>
      <c r="I65" s="3" t="s">
        <v>222</v>
      </c>
      <c r="J65" s="3">
        <v>1092</v>
      </c>
      <c r="K65" s="9">
        <f t="shared" si="0"/>
        <v>1092</v>
      </c>
      <c r="L65" s="9" t="s">
        <v>27</v>
      </c>
      <c r="M65" s="9" t="s">
        <v>25</v>
      </c>
      <c r="N65" s="9" t="s">
        <v>76</v>
      </c>
      <c r="O65" s="9" t="s">
        <v>78</v>
      </c>
      <c r="P65" s="9" t="s">
        <v>78</v>
      </c>
      <c r="Q65" s="9" t="s">
        <v>79</v>
      </c>
      <c r="R65" s="9" t="s">
        <v>80</v>
      </c>
    </row>
    <row r="66" spans="1:18" ht="105" x14ac:dyDescent="0.25">
      <c r="A66" s="9">
        <v>63136</v>
      </c>
      <c r="B66" s="9" t="s">
        <v>137</v>
      </c>
      <c r="C66" s="9" t="s">
        <v>138</v>
      </c>
      <c r="D66" s="3">
        <v>2</v>
      </c>
      <c r="E66" s="9">
        <v>3400</v>
      </c>
      <c r="F66" s="9" t="s">
        <v>106</v>
      </c>
      <c r="G66" s="9" t="s">
        <v>25</v>
      </c>
      <c r="H66" s="9" t="s">
        <v>107</v>
      </c>
      <c r="I66" s="3" t="s">
        <v>222</v>
      </c>
      <c r="J66" s="3">
        <v>1092</v>
      </c>
      <c r="K66" s="9">
        <f t="shared" si="0"/>
        <v>2184</v>
      </c>
      <c r="L66" s="9" t="s">
        <v>27</v>
      </c>
      <c r="M66" s="9" t="s">
        <v>25</v>
      </c>
      <c r="N66" s="9" t="s">
        <v>106</v>
      </c>
      <c r="O66" s="9" t="s">
        <v>108</v>
      </c>
      <c r="P66" s="9" t="s">
        <v>109</v>
      </c>
      <c r="Q66" s="9" t="s">
        <v>110</v>
      </c>
      <c r="R66" s="9" t="s">
        <v>111</v>
      </c>
    </row>
    <row r="67" spans="1:18" ht="60" x14ac:dyDescent="0.25">
      <c r="A67" s="9">
        <v>63054</v>
      </c>
      <c r="B67" s="9" t="s">
        <v>139</v>
      </c>
      <c r="C67" s="9" t="s">
        <v>140</v>
      </c>
      <c r="D67" s="3">
        <v>1</v>
      </c>
      <c r="E67" s="9">
        <v>650</v>
      </c>
      <c r="F67" s="9" t="s">
        <v>33</v>
      </c>
      <c r="G67" s="9" t="s">
        <v>34</v>
      </c>
      <c r="H67" s="9" t="s">
        <v>35</v>
      </c>
      <c r="I67" s="3" t="s">
        <v>223</v>
      </c>
      <c r="J67" s="3">
        <v>434</v>
      </c>
      <c r="K67" s="9">
        <f t="shared" si="0"/>
        <v>434</v>
      </c>
      <c r="L67" s="9" t="s">
        <v>36</v>
      </c>
      <c r="M67" s="9" t="s">
        <v>37</v>
      </c>
      <c r="N67" s="9" t="s">
        <v>33</v>
      </c>
      <c r="O67" s="9" t="s">
        <v>38</v>
      </c>
      <c r="P67" s="9" t="s">
        <v>38</v>
      </c>
      <c r="Q67" s="9" t="s">
        <v>39</v>
      </c>
      <c r="R67" s="9" t="s">
        <v>40</v>
      </c>
    </row>
    <row r="68" spans="1:18" ht="60" x14ac:dyDescent="0.25">
      <c r="A68" s="9">
        <v>63079</v>
      </c>
      <c r="B68" s="9" t="s">
        <v>139</v>
      </c>
      <c r="C68" s="9" t="s">
        <v>141</v>
      </c>
      <c r="D68" s="3">
        <v>1</v>
      </c>
      <c r="E68" s="9">
        <v>650</v>
      </c>
      <c r="F68" s="9" t="s">
        <v>33</v>
      </c>
      <c r="G68" s="9" t="s">
        <v>34</v>
      </c>
      <c r="H68" s="9" t="s">
        <v>35</v>
      </c>
      <c r="I68" s="3" t="s">
        <v>224</v>
      </c>
      <c r="J68" s="3">
        <v>434</v>
      </c>
      <c r="K68" s="9">
        <f t="shared" si="0"/>
        <v>434</v>
      </c>
      <c r="L68" s="9" t="s">
        <v>36</v>
      </c>
      <c r="M68" s="9" t="s">
        <v>37</v>
      </c>
      <c r="N68" s="9" t="s">
        <v>33</v>
      </c>
      <c r="O68" s="9" t="s">
        <v>38</v>
      </c>
      <c r="P68" s="9" t="s">
        <v>38</v>
      </c>
      <c r="Q68" s="9" t="s">
        <v>39</v>
      </c>
      <c r="R68" s="9" t="s">
        <v>40</v>
      </c>
    </row>
    <row r="69" spans="1:18" ht="60" x14ac:dyDescent="0.25">
      <c r="A69" s="9">
        <v>63080</v>
      </c>
      <c r="B69" s="9" t="s">
        <v>139</v>
      </c>
      <c r="C69" s="9" t="s">
        <v>142</v>
      </c>
      <c r="D69" s="3">
        <v>1</v>
      </c>
      <c r="E69" s="9">
        <v>650</v>
      </c>
      <c r="F69" s="9" t="s">
        <v>33</v>
      </c>
      <c r="G69" s="9" t="s">
        <v>34</v>
      </c>
      <c r="H69" s="9" t="s">
        <v>35</v>
      </c>
      <c r="I69" s="3" t="s">
        <v>225</v>
      </c>
      <c r="J69" s="3">
        <v>434</v>
      </c>
      <c r="K69" s="9">
        <f t="shared" si="0"/>
        <v>434</v>
      </c>
      <c r="L69" s="9" t="s">
        <v>36</v>
      </c>
      <c r="M69" s="9" t="s">
        <v>37</v>
      </c>
      <c r="N69" s="9" t="s">
        <v>33</v>
      </c>
      <c r="O69" s="9" t="s">
        <v>38</v>
      </c>
      <c r="P69" s="9" t="s">
        <v>38</v>
      </c>
      <c r="Q69" s="9" t="s">
        <v>39</v>
      </c>
      <c r="R69" s="9" t="s">
        <v>40</v>
      </c>
    </row>
    <row r="70" spans="1:18" ht="60" x14ac:dyDescent="0.25">
      <c r="A70" s="9">
        <v>63072</v>
      </c>
      <c r="B70" s="9" t="s">
        <v>139</v>
      </c>
      <c r="C70" s="9" t="s">
        <v>143</v>
      </c>
      <c r="D70" s="3">
        <v>1</v>
      </c>
      <c r="E70" s="9">
        <v>830</v>
      </c>
      <c r="F70" s="9" t="s">
        <v>33</v>
      </c>
      <c r="G70" s="9" t="s">
        <v>34</v>
      </c>
      <c r="H70" s="9" t="s">
        <v>35</v>
      </c>
      <c r="I70" s="3" t="s">
        <v>226</v>
      </c>
      <c r="J70" s="3">
        <v>372</v>
      </c>
      <c r="K70" s="9">
        <f t="shared" si="0"/>
        <v>372</v>
      </c>
      <c r="L70" s="9" t="s">
        <v>36</v>
      </c>
      <c r="M70" s="9" t="s">
        <v>37</v>
      </c>
      <c r="N70" s="9" t="s">
        <v>33</v>
      </c>
      <c r="O70" s="9" t="s">
        <v>38</v>
      </c>
      <c r="P70" s="9" t="s">
        <v>38</v>
      </c>
      <c r="Q70" s="9" t="s">
        <v>39</v>
      </c>
      <c r="R70" s="9" t="s">
        <v>40</v>
      </c>
    </row>
    <row r="71" spans="1:18" ht="75" x14ac:dyDescent="0.25">
      <c r="A71" s="9">
        <v>62973</v>
      </c>
      <c r="B71" s="9" t="s">
        <v>139</v>
      </c>
      <c r="C71" s="9" t="s">
        <v>143</v>
      </c>
      <c r="D71" s="3">
        <v>1</v>
      </c>
      <c r="E71" s="9">
        <v>830</v>
      </c>
      <c r="F71" s="9" t="s">
        <v>144</v>
      </c>
      <c r="G71" s="9" t="s">
        <v>25</v>
      </c>
      <c r="H71" s="9" t="s">
        <v>26</v>
      </c>
      <c r="I71" s="3" t="s">
        <v>226</v>
      </c>
      <c r="J71" s="3">
        <v>371</v>
      </c>
      <c r="K71" s="9">
        <f t="shared" si="0"/>
        <v>371</v>
      </c>
      <c r="L71" s="9" t="s">
        <v>27</v>
      </c>
      <c r="M71" s="9" t="s">
        <v>25</v>
      </c>
      <c r="N71" s="9" t="s">
        <v>144</v>
      </c>
      <c r="O71" s="9" t="s">
        <v>145</v>
      </c>
      <c r="P71" s="9" t="s">
        <v>29</v>
      </c>
      <c r="Q71" s="9" t="s">
        <v>30</v>
      </c>
      <c r="R71" s="9" t="s">
        <v>31</v>
      </c>
    </row>
    <row r="72" spans="1:18" ht="60" x14ac:dyDescent="0.25">
      <c r="A72" s="9">
        <v>63050</v>
      </c>
      <c r="B72" s="9" t="s">
        <v>146</v>
      </c>
      <c r="C72" s="9" t="s">
        <v>147</v>
      </c>
      <c r="D72" s="3">
        <v>1</v>
      </c>
      <c r="E72" s="9">
        <v>2400</v>
      </c>
      <c r="F72" s="9" t="s">
        <v>33</v>
      </c>
      <c r="G72" s="9" t="s">
        <v>34</v>
      </c>
      <c r="H72" s="9" t="s">
        <v>35</v>
      </c>
      <c r="I72" s="3" t="s">
        <v>227</v>
      </c>
      <c r="J72" s="3">
        <v>1895</v>
      </c>
      <c r="K72" s="9">
        <f t="shared" si="0"/>
        <v>1895</v>
      </c>
      <c r="L72" s="9" t="s">
        <v>36</v>
      </c>
      <c r="M72" s="9" t="s">
        <v>37</v>
      </c>
      <c r="N72" s="9" t="s">
        <v>33</v>
      </c>
      <c r="O72" s="9" t="s">
        <v>38</v>
      </c>
      <c r="P72" s="9" t="s">
        <v>38</v>
      </c>
      <c r="Q72" s="9" t="s">
        <v>39</v>
      </c>
      <c r="R72" s="9" t="s">
        <v>40</v>
      </c>
    </row>
    <row r="73" spans="1:18" ht="60" x14ac:dyDescent="0.25">
      <c r="A73" s="9">
        <v>63049</v>
      </c>
      <c r="B73" s="9" t="s">
        <v>146</v>
      </c>
      <c r="C73" s="9" t="s">
        <v>148</v>
      </c>
      <c r="D73" s="3">
        <v>1</v>
      </c>
      <c r="E73" s="9">
        <v>2100</v>
      </c>
      <c r="F73" s="9" t="s">
        <v>33</v>
      </c>
      <c r="G73" s="9" t="s">
        <v>34</v>
      </c>
      <c r="H73" s="9" t="s">
        <v>35</v>
      </c>
      <c r="I73" s="3" t="s">
        <v>228</v>
      </c>
      <c r="J73" s="3">
        <v>1840</v>
      </c>
      <c r="K73" s="9">
        <f t="shared" si="0"/>
        <v>1840</v>
      </c>
      <c r="L73" s="9" t="s">
        <v>36</v>
      </c>
      <c r="M73" s="9" t="s">
        <v>37</v>
      </c>
      <c r="N73" s="9" t="s">
        <v>33</v>
      </c>
      <c r="O73" s="9" t="s">
        <v>38</v>
      </c>
      <c r="P73" s="9" t="s">
        <v>38</v>
      </c>
      <c r="Q73" s="9" t="s">
        <v>39</v>
      </c>
      <c r="R73" s="9" t="s">
        <v>40</v>
      </c>
    </row>
    <row r="74" spans="1:18" ht="60" x14ac:dyDescent="0.25">
      <c r="A74" s="9">
        <v>63075</v>
      </c>
      <c r="B74" s="9" t="s">
        <v>146</v>
      </c>
      <c r="C74" s="9" t="s">
        <v>149</v>
      </c>
      <c r="D74" s="3">
        <v>1</v>
      </c>
      <c r="E74" s="9">
        <v>2400</v>
      </c>
      <c r="F74" s="9" t="s">
        <v>33</v>
      </c>
      <c r="G74" s="9" t="s">
        <v>34</v>
      </c>
      <c r="H74" s="9" t="s">
        <v>35</v>
      </c>
      <c r="I74" s="3" t="s">
        <v>229</v>
      </c>
      <c r="J74" s="3">
        <v>1895</v>
      </c>
      <c r="K74" s="9">
        <f t="shared" si="0"/>
        <v>1895</v>
      </c>
      <c r="L74" s="9" t="s">
        <v>36</v>
      </c>
      <c r="M74" s="9" t="s">
        <v>37</v>
      </c>
      <c r="N74" s="9" t="s">
        <v>33</v>
      </c>
      <c r="O74" s="9" t="s">
        <v>38</v>
      </c>
      <c r="P74" s="9" t="s">
        <v>38</v>
      </c>
      <c r="Q74" s="9" t="s">
        <v>39</v>
      </c>
      <c r="R74" s="9" t="s">
        <v>40</v>
      </c>
    </row>
    <row r="75" spans="1:18" ht="60" x14ac:dyDescent="0.25">
      <c r="A75" s="9">
        <v>63051</v>
      </c>
      <c r="B75" s="9" t="s">
        <v>146</v>
      </c>
      <c r="C75" s="9" t="s">
        <v>150</v>
      </c>
      <c r="D75" s="3">
        <v>1</v>
      </c>
      <c r="E75" s="9">
        <v>2400</v>
      </c>
      <c r="F75" s="9" t="s">
        <v>33</v>
      </c>
      <c r="G75" s="9" t="s">
        <v>34</v>
      </c>
      <c r="H75" s="9" t="s">
        <v>35</v>
      </c>
      <c r="I75" s="3" t="s">
        <v>230</v>
      </c>
      <c r="J75" s="3">
        <v>1895</v>
      </c>
      <c r="K75" s="9">
        <f t="shared" si="0"/>
        <v>1895</v>
      </c>
      <c r="L75" s="9" t="s">
        <v>36</v>
      </c>
      <c r="M75" s="9" t="s">
        <v>37</v>
      </c>
      <c r="N75" s="9" t="s">
        <v>33</v>
      </c>
      <c r="O75" s="9" t="s">
        <v>38</v>
      </c>
      <c r="P75" s="9" t="s">
        <v>38</v>
      </c>
      <c r="Q75" s="9" t="s">
        <v>39</v>
      </c>
      <c r="R75" s="9" t="s">
        <v>40</v>
      </c>
    </row>
    <row r="76" spans="1:18" ht="60" x14ac:dyDescent="0.25">
      <c r="A76" s="9">
        <v>63067</v>
      </c>
      <c r="B76" s="9" t="s">
        <v>151</v>
      </c>
      <c r="C76" s="9" t="s">
        <v>152</v>
      </c>
      <c r="D76" s="3">
        <v>1</v>
      </c>
      <c r="E76" s="9">
        <v>2100</v>
      </c>
      <c r="F76" s="9" t="s">
        <v>33</v>
      </c>
      <c r="G76" s="9" t="s">
        <v>34</v>
      </c>
      <c r="H76" s="9" t="s">
        <v>35</v>
      </c>
      <c r="I76" s="3" t="s">
        <v>231</v>
      </c>
      <c r="J76" s="3">
        <v>1856</v>
      </c>
      <c r="K76" s="9">
        <f t="shared" ref="K76:K86" si="1">D76*J76</f>
        <v>1856</v>
      </c>
      <c r="L76" s="9" t="s">
        <v>36</v>
      </c>
      <c r="M76" s="9" t="s">
        <v>37</v>
      </c>
      <c r="N76" s="9" t="s">
        <v>33</v>
      </c>
      <c r="O76" s="9" t="s">
        <v>38</v>
      </c>
      <c r="P76" s="9" t="s">
        <v>38</v>
      </c>
      <c r="Q76" s="9" t="s">
        <v>39</v>
      </c>
      <c r="R76" s="9" t="s">
        <v>40</v>
      </c>
    </row>
    <row r="77" spans="1:18" ht="105" x14ac:dyDescent="0.25">
      <c r="A77" s="9">
        <v>63135</v>
      </c>
      <c r="B77" s="9" t="s">
        <v>153</v>
      </c>
      <c r="C77" s="9" t="s">
        <v>154</v>
      </c>
      <c r="D77" s="3">
        <v>2</v>
      </c>
      <c r="E77" s="9">
        <v>7600</v>
      </c>
      <c r="F77" s="9" t="s">
        <v>106</v>
      </c>
      <c r="G77" s="9" t="s">
        <v>25</v>
      </c>
      <c r="H77" s="9" t="s">
        <v>107</v>
      </c>
      <c r="I77" s="3" t="s">
        <v>232</v>
      </c>
      <c r="J77" s="3">
        <v>2837</v>
      </c>
      <c r="K77" s="9">
        <f t="shared" si="1"/>
        <v>5674</v>
      </c>
      <c r="L77" s="9" t="s">
        <v>27</v>
      </c>
      <c r="M77" s="9" t="s">
        <v>25</v>
      </c>
      <c r="N77" s="9" t="s">
        <v>106</v>
      </c>
      <c r="O77" s="9" t="s">
        <v>108</v>
      </c>
      <c r="P77" s="9" t="s">
        <v>109</v>
      </c>
      <c r="Q77" s="9" t="s">
        <v>110</v>
      </c>
      <c r="R77" s="9" t="s">
        <v>111</v>
      </c>
    </row>
    <row r="78" spans="1:18" ht="60" x14ac:dyDescent="0.25">
      <c r="A78" s="9">
        <v>63039</v>
      </c>
      <c r="B78" s="9" t="s">
        <v>155</v>
      </c>
      <c r="C78" s="9" t="s">
        <v>156</v>
      </c>
      <c r="D78" s="3">
        <v>1</v>
      </c>
      <c r="E78" s="9">
        <v>1650</v>
      </c>
      <c r="F78" s="9" t="s">
        <v>157</v>
      </c>
      <c r="G78" s="9" t="s">
        <v>158</v>
      </c>
      <c r="H78" s="9" t="s">
        <v>159</v>
      </c>
      <c r="I78" s="3">
        <v>44973535</v>
      </c>
      <c r="J78" s="3">
        <v>1550</v>
      </c>
      <c r="K78" s="9">
        <f t="shared" si="1"/>
        <v>1550</v>
      </c>
      <c r="L78" s="9" t="s">
        <v>27</v>
      </c>
      <c r="M78" s="9" t="s">
        <v>25</v>
      </c>
      <c r="N78" s="9" t="s">
        <v>157</v>
      </c>
      <c r="O78" s="9" t="s">
        <v>160</v>
      </c>
      <c r="P78" s="9" t="s">
        <v>161</v>
      </c>
      <c r="Q78" s="9" t="s">
        <v>162</v>
      </c>
      <c r="R78" s="9" t="s">
        <v>163</v>
      </c>
    </row>
    <row r="79" spans="1:18" ht="60" x14ac:dyDescent="0.25">
      <c r="A79" s="9">
        <v>63037</v>
      </c>
      <c r="B79" s="9" t="s">
        <v>155</v>
      </c>
      <c r="C79" s="9" t="s">
        <v>164</v>
      </c>
      <c r="D79" s="3">
        <v>1</v>
      </c>
      <c r="E79" s="9">
        <v>1580</v>
      </c>
      <c r="F79" s="9" t="s">
        <v>157</v>
      </c>
      <c r="G79" s="9" t="s">
        <v>158</v>
      </c>
      <c r="H79" s="9" t="s">
        <v>159</v>
      </c>
      <c r="I79" s="3">
        <v>44973536</v>
      </c>
      <c r="J79" s="3">
        <v>1437</v>
      </c>
      <c r="K79" s="9">
        <f t="shared" si="1"/>
        <v>1437</v>
      </c>
      <c r="L79" s="9" t="s">
        <v>27</v>
      </c>
      <c r="M79" s="9" t="s">
        <v>25</v>
      </c>
      <c r="N79" s="9" t="s">
        <v>157</v>
      </c>
      <c r="O79" s="9" t="s">
        <v>160</v>
      </c>
      <c r="P79" s="9" t="s">
        <v>161</v>
      </c>
      <c r="Q79" s="9" t="s">
        <v>162</v>
      </c>
      <c r="R79" s="9" t="s">
        <v>163</v>
      </c>
    </row>
    <row r="80" spans="1:18" ht="60" x14ac:dyDescent="0.25">
      <c r="A80" s="9">
        <v>63038</v>
      </c>
      <c r="B80" s="9" t="s">
        <v>155</v>
      </c>
      <c r="C80" s="9" t="s">
        <v>165</v>
      </c>
      <c r="D80" s="3">
        <v>1</v>
      </c>
      <c r="E80" s="9">
        <v>1650</v>
      </c>
      <c r="F80" s="9" t="s">
        <v>157</v>
      </c>
      <c r="G80" s="9" t="s">
        <v>158</v>
      </c>
      <c r="H80" s="9" t="s">
        <v>159</v>
      </c>
      <c r="I80" s="3">
        <v>44973533</v>
      </c>
      <c r="J80" s="3">
        <v>1550</v>
      </c>
      <c r="K80" s="9">
        <f t="shared" si="1"/>
        <v>1550</v>
      </c>
      <c r="L80" s="9" t="s">
        <v>27</v>
      </c>
      <c r="M80" s="9" t="s">
        <v>25</v>
      </c>
      <c r="N80" s="9" t="s">
        <v>157</v>
      </c>
      <c r="O80" s="9" t="s">
        <v>160</v>
      </c>
      <c r="P80" s="9" t="s">
        <v>161</v>
      </c>
      <c r="Q80" s="9" t="s">
        <v>162</v>
      </c>
      <c r="R80" s="9" t="s">
        <v>163</v>
      </c>
    </row>
    <row r="81" spans="1:18" ht="60" x14ac:dyDescent="0.25">
      <c r="A81" s="9">
        <v>63036</v>
      </c>
      <c r="B81" s="9" t="s">
        <v>155</v>
      </c>
      <c r="C81" s="9" t="s">
        <v>166</v>
      </c>
      <c r="D81" s="3">
        <v>1</v>
      </c>
      <c r="E81" s="9">
        <v>1650</v>
      </c>
      <c r="F81" s="9" t="s">
        <v>157</v>
      </c>
      <c r="G81" s="9" t="s">
        <v>158</v>
      </c>
      <c r="H81" s="9" t="s">
        <v>159</v>
      </c>
      <c r="I81" s="3">
        <v>44973534</v>
      </c>
      <c r="J81" s="3">
        <v>1550</v>
      </c>
      <c r="K81" s="9">
        <f t="shared" si="1"/>
        <v>1550</v>
      </c>
      <c r="L81" s="9" t="s">
        <v>27</v>
      </c>
      <c r="M81" s="9" t="s">
        <v>25</v>
      </c>
      <c r="N81" s="9" t="s">
        <v>157</v>
      </c>
      <c r="O81" s="9" t="s">
        <v>160</v>
      </c>
      <c r="P81" s="9" t="s">
        <v>161</v>
      </c>
      <c r="Q81" s="9" t="s">
        <v>162</v>
      </c>
      <c r="R81" s="9" t="s">
        <v>163</v>
      </c>
    </row>
    <row r="82" spans="1:18" ht="60" x14ac:dyDescent="0.25">
      <c r="A82" s="9">
        <v>63059</v>
      </c>
      <c r="B82" s="9" t="s">
        <v>167</v>
      </c>
      <c r="C82" s="9" t="s">
        <v>168</v>
      </c>
      <c r="D82" s="3">
        <v>1</v>
      </c>
      <c r="E82" s="9">
        <v>2100</v>
      </c>
      <c r="F82" s="9" t="s">
        <v>33</v>
      </c>
      <c r="G82" s="9" t="s">
        <v>34</v>
      </c>
      <c r="H82" s="9" t="s">
        <v>35</v>
      </c>
      <c r="I82" s="3">
        <v>888312</v>
      </c>
      <c r="J82" s="3">
        <v>1739</v>
      </c>
      <c r="K82" s="9">
        <f t="shared" si="1"/>
        <v>1739</v>
      </c>
      <c r="L82" s="9" t="s">
        <v>36</v>
      </c>
      <c r="M82" s="9" t="s">
        <v>37</v>
      </c>
      <c r="N82" s="9" t="s">
        <v>33</v>
      </c>
      <c r="O82" s="9" t="s">
        <v>38</v>
      </c>
      <c r="P82" s="9" t="s">
        <v>38</v>
      </c>
      <c r="Q82" s="9" t="s">
        <v>39</v>
      </c>
      <c r="R82" s="9" t="s">
        <v>40</v>
      </c>
    </row>
    <row r="83" spans="1:18" ht="60" x14ac:dyDescent="0.25">
      <c r="A83" s="9">
        <v>63064</v>
      </c>
      <c r="B83" s="9" t="s">
        <v>167</v>
      </c>
      <c r="C83" s="9" t="s">
        <v>169</v>
      </c>
      <c r="D83" s="3">
        <v>1</v>
      </c>
      <c r="E83" s="9">
        <v>3600</v>
      </c>
      <c r="F83" s="9" t="s">
        <v>33</v>
      </c>
      <c r="G83" s="9" t="s">
        <v>34</v>
      </c>
      <c r="H83" s="9" t="s">
        <v>35</v>
      </c>
      <c r="I83" s="3">
        <v>888314</v>
      </c>
      <c r="J83" s="3">
        <v>1398</v>
      </c>
      <c r="K83" s="9">
        <f t="shared" si="1"/>
        <v>1398</v>
      </c>
      <c r="L83" s="9" t="s">
        <v>36</v>
      </c>
      <c r="M83" s="9" t="s">
        <v>37</v>
      </c>
      <c r="N83" s="9" t="s">
        <v>33</v>
      </c>
      <c r="O83" s="9" t="s">
        <v>38</v>
      </c>
      <c r="P83" s="9" t="s">
        <v>38</v>
      </c>
      <c r="Q83" s="9" t="s">
        <v>39</v>
      </c>
      <c r="R83" s="9" t="s">
        <v>40</v>
      </c>
    </row>
    <row r="84" spans="1:18" ht="60" x14ac:dyDescent="0.25">
      <c r="A84" s="9">
        <v>63052</v>
      </c>
      <c r="B84" s="9" t="s">
        <v>167</v>
      </c>
      <c r="C84" s="9" t="s">
        <v>170</v>
      </c>
      <c r="D84" s="3">
        <v>1</v>
      </c>
      <c r="E84" s="9">
        <v>3950</v>
      </c>
      <c r="F84" s="9" t="s">
        <v>33</v>
      </c>
      <c r="G84" s="9" t="s">
        <v>34</v>
      </c>
      <c r="H84" s="9" t="s">
        <v>35</v>
      </c>
      <c r="I84" s="3">
        <v>888313</v>
      </c>
      <c r="J84" s="3">
        <v>2332</v>
      </c>
      <c r="K84" s="9">
        <f t="shared" si="1"/>
        <v>2332</v>
      </c>
      <c r="L84" s="9" t="s">
        <v>36</v>
      </c>
      <c r="M84" s="9" t="s">
        <v>37</v>
      </c>
      <c r="N84" s="9" t="s">
        <v>33</v>
      </c>
      <c r="O84" s="9" t="s">
        <v>38</v>
      </c>
      <c r="P84" s="9" t="s">
        <v>38</v>
      </c>
      <c r="Q84" s="9" t="s">
        <v>39</v>
      </c>
      <c r="R84" s="9" t="s">
        <v>40</v>
      </c>
    </row>
    <row r="85" spans="1:18" ht="60" x14ac:dyDescent="0.25">
      <c r="A85" s="9">
        <v>63055</v>
      </c>
      <c r="B85" s="9" t="s">
        <v>167</v>
      </c>
      <c r="C85" s="9" t="s">
        <v>171</v>
      </c>
      <c r="D85" s="3">
        <v>1</v>
      </c>
      <c r="E85" s="9">
        <v>3600</v>
      </c>
      <c r="F85" s="9" t="s">
        <v>33</v>
      </c>
      <c r="G85" s="9" t="s">
        <v>34</v>
      </c>
      <c r="H85" s="9" t="s">
        <v>35</v>
      </c>
      <c r="I85" s="3">
        <v>888315</v>
      </c>
      <c r="J85" s="3">
        <v>2301</v>
      </c>
      <c r="K85" s="9">
        <f t="shared" si="1"/>
        <v>2301</v>
      </c>
      <c r="L85" s="9" t="s">
        <v>36</v>
      </c>
      <c r="M85" s="9" t="s">
        <v>37</v>
      </c>
      <c r="N85" s="9" t="s">
        <v>33</v>
      </c>
      <c r="O85" s="9" t="s">
        <v>38</v>
      </c>
      <c r="P85" s="9" t="s">
        <v>38</v>
      </c>
      <c r="Q85" s="9" t="s">
        <v>39</v>
      </c>
      <c r="R85" s="9" t="s">
        <v>40</v>
      </c>
    </row>
    <row r="86" spans="1:18" ht="60" x14ac:dyDescent="0.25">
      <c r="A86" s="9">
        <v>63065</v>
      </c>
      <c r="B86" s="9" t="s">
        <v>172</v>
      </c>
      <c r="C86" s="9" t="s">
        <v>173</v>
      </c>
      <c r="D86" s="3">
        <v>1</v>
      </c>
      <c r="E86" s="9">
        <v>1730</v>
      </c>
      <c r="F86" s="9" t="s">
        <v>33</v>
      </c>
      <c r="G86" s="9" t="s">
        <v>34</v>
      </c>
      <c r="H86" s="9" t="s">
        <v>35</v>
      </c>
      <c r="I86" s="3" t="s">
        <v>233</v>
      </c>
      <c r="J86" s="3">
        <v>1409</v>
      </c>
      <c r="K86" s="9">
        <f t="shared" si="1"/>
        <v>1409</v>
      </c>
      <c r="L86" s="9" t="s">
        <v>36</v>
      </c>
      <c r="M86" s="9" t="s">
        <v>37</v>
      </c>
      <c r="N86" s="9" t="s">
        <v>33</v>
      </c>
      <c r="O86" s="9" t="s">
        <v>38</v>
      </c>
      <c r="P86" s="9" t="s">
        <v>38</v>
      </c>
      <c r="Q86" s="9" t="s">
        <v>39</v>
      </c>
      <c r="R86" s="9" t="s">
        <v>40</v>
      </c>
    </row>
    <row r="87" spans="1:18" x14ac:dyDescent="0.25">
      <c r="E87" s="5">
        <f>SUM(E11:E86)</f>
        <v>195850</v>
      </c>
      <c r="K87" s="5">
        <f>SUM(K11:K86)</f>
        <v>141333</v>
      </c>
    </row>
  </sheetData>
  <mergeCells count="2">
    <mergeCell ref="C7:D7"/>
    <mergeCell ref="C8:D8"/>
  </mergeCells>
  <pageMargins left="0.23622047244094491" right="0.23622047244094491" top="0.55118110236220474" bottom="0.55118110236220474" header="0.31496062992125984" footer="0.31496062992125984"/>
  <pageSetup paperSize="9" scale="39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Control 4">
          <controlPr defaultSize="0" r:id="rId5">
            <anchor moveWithCells="1">
              <from>
                <xdr:col>0</xdr:col>
                <xdr:colOff>0</xdr:colOff>
                <xdr:row>86</xdr:row>
                <xdr:rowOff>0</xdr:rowOff>
              </from>
              <to>
                <xdr:col>0</xdr:col>
                <xdr:colOff>733425</xdr:colOff>
                <xdr:row>86</xdr:row>
                <xdr:rowOff>180975</xdr:rowOff>
              </to>
            </anchor>
          </controlPr>
        </control>
      </mc:Choice>
      <mc:Fallback>
        <control shapeId="1028" r:id="rId4" name="Control 4"/>
      </mc:Fallback>
    </mc:AlternateContent>
    <mc:AlternateContent xmlns:mc="http://schemas.openxmlformats.org/markup-compatibility/2006">
      <mc:Choice Requires="x14">
        <control shapeId="1027" r:id="rId6" name="Control 3">
          <controlPr defaultSize="0" r:id="rId7">
            <anchor moveWithCells="1">
              <from>
                <xdr:col>0</xdr:col>
                <xdr:colOff>1238250</xdr:colOff>
                <xdr:row>0</xdr:row>
                <xdr:rowOff>0</xdr:rowOff>
              </from>
              <to>
                <xdr:col>1</xdr:col>
                <xdr:colOff>533400</xdr:colOff>
                <xdr:row>0</xdr:row>
                <xdr:rowOff>180975</xdr:rowOff>
              </to>
            </anchor>
          </controlPr>
        </control>
      </mc:Choice>
      <mc:Fallback>
        <control shapeId="1027" r:id="rId6" name="Control 3"/>
      </mc:Fallback>
    </mc:AlternateContent>
    <mc:AlternateContent xmlns:mc="http://schemas.openxmlformats.org/markup-compatibility/2006">
      <mc:Choice Requires="x14">
        <control shapeId="1026" r:id="rId8" name="Control 2">
          <controlPr defaultSize="0" r:id="rId9">
            <anchor moveWithCells="1">
              <from>
                <xdr:col>0</xdr:col>
                <xdr:colOff>619125</xdr:colOff>
                <xdr:row>0</xdr:row>
                <xdr:rowOff>0</xdr:rowOff>
              </from>
              <to>
                <xdr:col>0</xdr:col>
                <xdr:colOff>1352550</xdr:colOff>
                <xdr:row>0</xdr:row>
                <xdr:rowOff>180975</xdr:rowOff>
              </to>
            </anchor>
          </controlPr>
        </control>
      </mc:Choice>
      <mc:Fallback>
        <control shapeId="1026" r:id="rId8" name="Control 2"/>
      </mc:Fallback>
    </mc:AlternateContent>
    <mc:AlternateContent xmlns:mc="http://schemas.openxmlformats.org/markup-compatibility/2006">
      <mc:Choice Requires="x14">
        <control shapeId="1025" r:id="rId10" name="Control 1">
          <controlPr defaultSiz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733425</xdr:colOff>
                <xdr:row>0</xdr:row>
                <xdr:rowOff>180975</xdr:rowOff>
              </to>
            </anchor>
          </controlPr>
        </control>
      </mc:Choice>
      <mc:Fallback>
        <control shapeId="1025" r:id="rId10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verso_39997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David Dvořák</cp:lastModifiedBy>
  <cp:lastPrinted>2019-09-26T09:10:42Z</cp:lastPrinted>
  <dcterms:created xsi:type="dcterms:W3CDTF">2019-09-05T15:23:25Z</dcterms:created>
  <dcterms:modified xsi:type="dcterms:W3CDTF">2019-09-26T09:35:51Z</dcterms:modified>
</cp:coreProperties>
</file>