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76" yWindow="1176" windowWidth="28800" windowHeight="15312" tabRatio="891" activeTab="0"/>
  </bookViews>
  <sheets>
    <sheet name="ITI priloha c. 5 ZD" sheetId="13" r:id="rId1"/>
  </sheets>
  <definedNames/>
  <calcPr calcId="162913"/>
  <extLst/>
</workbook>
</file>

<file path=xl/sharedStrings.xml><?xml version="1.0" encoding="utf-8"?>
<sst xmlns="http://schemas.openxmlformats.org/spreadsheetml/2006/main" count="255" uniqueCount="178">
  <si>
    <t>Specifikace</t>
  </si>
  <si>
    <t>Počet kusů</t>
  </si>
  <si>
    <t>Předpokládaná hodnota celkem v Kč bez DPH</t>
  </si>
  <si>
    <t>Číslo požadavku</t>
  </si>
  <si>
    <t>Název materiálu</t>
  </si>
  <si>
    <t>Precast gel pro SDS elektoroforézu, gradient 4-12%</t>
  </si>
  <si>
    <t>5 balení (10 gelů/balení)</t>
  </si>
  <si>
    <t>5 balení</t>
  </si>
  <si>
    <t>Elektrodový pufr pro SDS-PAGE</t>
  </si>
  <si>
    <t>Proteinový standard - mix 12 barvených proteinů o molekulové hmotnosti 3,5 -260 kDa (260, 160, 110, 80, 60, 50, 40, 30, 20, 15, 10, 3,5 kDa), proteiny značeny modrou, červenou a oranžovou barvou, standard připravený pro přímé použití na SDS-PAGE</t>
  </si>
  <si>
    <t>Barevný proteinový standard pro SDS-PAGE</t>
  </si>
  <si>
    <t>Roztoky pro immunoblot</t>
  </si>
  <si>
    <t>Příslušenství pro immunoblot</t>
  </si>
  <si>
    <t>Vzorkovací pufr pro SDS-PAGE</t>
  </si>
  <si>
    <t>Redukční činidlo pro SDS-PAGE</t>
  </si>
  <si>
    <t>Ni-NTA agarosa</t>
  </si>
  <si>
    <t>Pyruvát kinasa</t>
  </si>
  <si>
    <t>Laktát dehydrogenasa</t>
  </si>
  <si>
    <t>Kryobox</t>
  </si>
  <si>
    <t>Stojan na falkony</t>
  </si>
  <si>
    <t>Vyšetřovací rukavice nitrilové, velikost S   (6-7)</t>
  </si>
  <si>
    <t>Vyšetřovací rukavice nitrilové, velikost M   (7-8)</t>
  </si>
  <si>
    <t>Vyšetřovací rukavice nitrilové, velikost L    (8-9)</t>
  </si>
  <si>
    <t>Stojan na mikrozkumavky a vzorkovnice, "kostka"</t>
  </si>
  <si>
    <t xml:space="preserve"> 50 ml centrifugační zkumavka, sterilní</t>
  </si>
  <si>
    <t>Kompetentní buňky pro expresi proteinů</t>
  </si>
  <si>
    <t>Pufr pro přípravu gelů pro SDS-PAGE</t>
  </si>
  <si>
    <t>Enzym laktát dehydrogenasa z králičího svalu katalyzuje přeměnu pyruvátu na laktát s pH optimem 6.0; enzym je dodáván lyofilizovaný; balení 50.000 U se specifickou aktivitou ≥200 U/mg proteinu</t>
  </si>
  <si>
    <t>HindIII. Enzym je modifikován nebo vylepšen tak, aby neztrácel věrnost nebo aby nedošlo ke štěpení na místech podobných místu zájmu (aktivita Star). Pufry jsou optimalizovány tak, aby umožnily dvojnásobný nebo trojitý rozklad v jednom kroku.</t>
  </si>
  <si>
    <t>10.000U</t>
  </si>
  <si>
    <t>50 ml</t>
  </si>
  <si>
    <t>8 ks</t>
  </si>
  <si>
    <t>Enzym pyruvát kinasa z králičího svalu katalyzuje přenos fosfátové skupiny z fosfoenolpyruvátu na adenosinddifosfát, výsledným produktem této reakce je jedna molekula pyruvátu a jedna molekula ATP; enzym je dodáván lyofilizovaný; balení 50.000 U</t>
  </si>
  <si>
    <t>Restrikční endonukleasa HindIII</t>
  </si>
  <si>
    <t>Proteolytický enzym enterokinasa</t>
  </si>
  <si>
    <r>
      <t xml:space="preserve">Bakteriální buňky odvozené od BL21, navržené pro produkci proteinů s codony, které jsou v </t>
    </r>
    <r>
      <rPr>
        <i/>
        <sz val="10"/>
        <color rgb="FF000000"/>
        <rFont val="Calibri"/>
        <family val="2"/>
      </rPr>
      <t>Escherichia coli</t>
    </r>
    <r>
      <rPr>
        <sz val="10"/>
        <color rgb="FF000000"/>
        <rFont val="Calibri"/>
        <family val="2"/>
      </rPr>
      <t xml:space="preserve"> vzácné (AGA, AGG, AUA, CUA, GGA, CCC, a CGG). Exprese proteinů je zahájena přídavkem IPTG, který indukuje produkci genu pro T7 RNA polymerasu; balení obsahuje minimálně 20 reakcí po 50 μl kompetentních buněk, SOC regenerační medium a kontrolní plazmid</t>
    </r>
  </si>
  <si>
    <t>Chemicky kompetentní buňky pro izolaci plazmidů</t>
  </si>
  <si>
    <r>
      <t>Chemicky kompetentní buňky</t>
    </r>
    <r>
      <rPr>
        <i/>
        <sz val="10"/>
        <rFont val="Calibri"/>
        <family val="2"/>
        <scheme val="minor"/>
      </rPr>
      <t xml:space="preserve"> E. coli</t>
    </r>
    <r>
      <rPr>
        <sz val="10"/>
        <rFont val="Calibri"/>
        <family val="2"/>
        <scheme val="minor"/>
      </rPr>
      <t xml:space="preserve"> vhodné pro transformaci s vysokou účinností a rychlý růst kolonií; kolonie jsou jasně viditelné do osmi hodin po nanesení transformační směsi; vysoká účinnost , více jak 1 x 10</t>
    </r>
    <r>
      <rPr>
        <vertAlign val="superscript"/>
        <sz val="10"/>
        <rFont val="Calibri"/>
        <family val="2"/>
        <scheme val="minor"/>
      </rPr>
      <t>9</t>
    </r>
    <r>
      <rPr>
        <sz val="10"/>
        <rFont val="Calibri"/>
        <family val="2"/>
        <scheme val="minor"/>
      </rPr>
      <t xml:space="preserve"> cfu/µg; aktivita nespecifické endonukleázy I (endA1) eliminována; balení vystačí alespoň na 20 transformací po 50 μl kompetentních buněk
</t>
    </r>
  </si>
  <si>
    <t>Kit pro syntézu DNA próby</t>
  </si>
  <si>
    <t>Standard molekulových hmotností pro southern blot</t>
  </si>
  <si>
    <t>Standard používaný pro určování velikosti fragmentů DNA při in-situ hybridizaci (southern blot); standard je značený digoxigeninem a obsahuje 8 fragmentů DNA od 0,12 do 23,1 kbp; balení obsahuje minimálně 500 μl o koncentraci 10 μg/ml</t>
  </si>
  <si>
    <t>Hybridizační pufr pro southern blot</t>
  </si>
  <si>
    <t>Pufr pro hybridizaci fragmentů gDNA s DNA próbou značenou digoxigeninem; pufr je netoxický a neobsahuje formamid, ale umožňuje hybridizaci při nižší teplotě než při použití ostatních pufrů s 50% formamidem; balení obsahuje prášek pro přípravu 100 ml pufru</t>
  </si>
  <si>
    <t>Směs Fab fragmentů pro detekci digoxigeninu</t>
  </si>
  <si>
    <t>Celulosový chromatografický papír</t>
  </si>
  <si>
    <t>Celulosový papír pro přenos</t>
  </si>
  <si>
    <t>Stojan na mikrozkumavky</t>
  </si>
  <si>
    <t>Elektroporační kyvety</t>
  </si>
  <si>
    <t>Pořadač  na stojany</t>
  </si>
  <si>
    <t>1 ks</t>
  </si>
  <si>
    <t>2 ks</t>
  </si>
  <si>
    <t>6 ks</t>
  </si>
  <si>
    <t>10 ks</t>
  </si>
  <si>
    <t>Petriho misky</t>
  </si>
  <si>
    <t>15 ks</t>
  </si>
  <si>
    <t xml:space="preserve">Petriho misky kulaté, vyrobené z PS o rozměrech 92/16 mm, stabilní do 55°C, bez větracích otvorů, vyrobené za aseptických podmínek /sterilní; balení obsahuje celkem 480 ks Petriho misek balených po 20 ks ve sterilním obalu  </t>
  </si>
  <si>
    <t>100 ks</t>
  </si>
  <si>
    <t>2000 ks</t>
  </si>
  <si>
    <t>1 000 ks</t>
  </si>
  <si>
    <t>Filtry mikrobiální - stříkačkové</t>
  </si>
  <si>
    <t xml:space="preserve">Centrifugační zkumavky s kónickým dnem, max. objemem 15 ml a stupnicí. Sterilní, apyrogenní, necytotoxické. Bez DNáz, RNáz a bez lidské DNA. Materiál: polypropylen.  RCF min. 15500 x g. Rozměr jednoho kusu:17 ± 1 x 120 ± 1 mm.  Těsnící uzávěr nepropouštějící aerosoly a plyny,Teplotní rozsah -196  ̊C až +121  ̊C. Baleno po 40 až 50 kusech. </t>
  </si>
  <si>
    <t>Stojan na zkumavky se čtyřmi stranami, které mohou být použity nezávisle, jednotlivé stojany lze spojit dohromady, velmi dobrá chemická odolnost, vysoká tepelná odolnost, vhodné pro sterilizaci v autoklávu, materiál: PP, 1. strana: 4 otvory pro 50 mL zkumavky, 2. strana: 10 otvorů pro 15 mL zkumavky, 3. strana: 12 otvorů pro 12x75 mm nebo 12x100 mm zkumavky, 4. strana: 16 otvorů pro 1,5/2,0 mL mikrozkumavky</t>
  </si>
  <si>
    <t>Filtr mikrobiální</t>
  </si>
  <si>
    <t>Stříkačkový filtr, sterilní, jednotlivě balený, velikost pórů 0,2 µm, průměr 25-28 mm, materiál membrány: acetát celulosy bez surfaktantů (SFCA)</t>
  </si>
  <si>
    <t>Skleněná láhev 250 ml</t>
  </si>
  <si>
    <t>Skleněná láhev 500 ml</t>
  </si>
  <si>
    <t>240 ks</t>
  </si>
  <si>
    <t>5 ks</t>
  </si>
  <si>
    <t>Pořadač pro 8 stojanů na mikrozkumavky specifikovaný v požadavku číslo 17; vyroben z akrylátu</t>
  </si>
  <si>
    <t>Stojan na mikrozkumavky s rozložením otvorů 5x16 pozic, tj. pro uskladnění až 80 mikrozkumavek o objemu 1,5  nebo 2 ml, vhodný pro zamražování; dodáván mix barev (modrá, červená, zelená, oranžová, průhledná)</t>
  </si>
  <si>
    <t>Rotační stojánek, materiál PP, musí být kompatibilní s 50 ml, 15 ml, 1,5 - 2 mL zkumavkami a 0,5 ml mikrozkumavkami, mix barev</t>
  </si>
  <si>
    <t xml:space="preserve">Elektroporační kyvety vyrobené z polykarbonátu, kompatibilní se všemi běžnými komerčně dostupnými elektroporátory; kyvety mají 1 mm štěrbinu, ve které lze transformovat 30 µl bakteriální suspenze;  balení obsahuje sterilní kyvetu spolu s víčkem </t>
  </si>
  <si>
    <t>Vaničky pro agarosovou elektroforézu</t>
  </si>
  <si>
    <t>15 ml centrifugační zkumavka, sterilní</t>
  </si>
  <si>
    <t>Chromatografický papír lze použít při přenosu DNA z gelu na membránu při southern blotu za využití kapilárních sil; papír má tloušku 0,34 mm, čtvercového formátu o velikosti minimálně 20x20 cm, rychlost průtoku kapaliny 130 mm za 30 minut; balení obsahuje minimálně 100 chromatografických papírů</t>
  </si>
  <si>
    <t>Pufr Bis-Tris, nebo také Bis(2-hydroxyethyl)amino-tris(hydroxymethyl)methane je dodáván jako krystalická pevná látka s čistotou  ≥ 98%. Balení obsahuje 100 g</t>
  </si>
  <si>
    <t xml:space="preserve">Ni-NTA agarosa je používána pro chromatografickou purifikaci His-tagovaných proteinů, a to jak za nativních, nebo denaturačních podmínek; velikost částic 40-165 µm  ve spojení s tetradentátním chelátorem typu NTA, vazebná kapacita až 50 mg/ml matrice; matrice je dodávána připravena k použití a může být opakovaně regenerována </t>
  </si>
  <si>
    <t>Centrifugační zkumavky sterilní s kónickým dnem, max. objemem 50 ml a stupnicí; mrazuvzdorná, apyrogenní, necytotoxická; bez DNáz, RNáz a bez lidské DNA. Materiál: polypropylen, RCF min. 15000 x g. Rozměr jednoho kusu: 29 ± 1 x 115 ± 2 mm.  Teplotní rozsah -196  ̊C až +121  ̊C. baleno po 20 až 25 kusech.</t>
  </si>
  <si>
    <t>Skleněná láhev o objemu 250 ml, vyrobena z borosilikátového skla, kulaté čiré sklo s víčkem a vylévacím kroužkem, průměr hrdla 45 mm; sterilizovatelná do 140 °C</t>
  </si>
  <si>
    <t>Mikrobiální filtr sterilní, určený pro filtraci 50 ml  objemu, průměr membrány 50 mm s velikostí pórů 0,2 µm, jednotlivě balený; kompatibilní šroubovací urávěr pro lahve s hrdlem o průměru 45 mm</t>
  </si>
  <si>
    <t>1,5 mL mikrozkumavky,  víčko se zámkem, bezbarvé</t>
  </si>
  <si>
    <t>2 mL mikrozkumavky,  víčko se zámkem, bezbarvé</t>
  </si>
  <si>
    <t>20 000 ks</t>
  </si>
  <si>
    <t>30 000 ks</t>
  </si>
  <si>
    <t>Zkumavky 1,5 ml do mikrocentrifugy, kalibrované, s plochým víčkem, se zdrsnělými ploškami vhodnými k popisování na víčku i na boku zkumavky, s vyklenutým vnitřkem víčka - barva přírodní. Nízká DNA vazba a PCR čistá ((bez lidské DNA (&lt;2 pg/µl), DNáz (&lt;1x10-6 Kunitz units/µl), RNáz (&lt;1x10-9 Kunitz units/µl) a PCR inhibitorů)). Musí umožnit centrifugaci při 30.000 x g. Materiál: ultračistý polypropylen, bez změkčovadel, kluzných prostředků, biocidů a plastifikátorů. Systém uzavírání zabezpečený před samovolným otevřením. Autoklávovatelná, funkčnost od –86 °C do 100 °C.</t>
  </si>
  <si>
    <t xml:space="preserve">Zkumavky 2 ml do mikrocentrifugy, kalibrované, s plochým víčkem, se zdrsnělými ploškami vhodnými k popisování na víčku i na boku zkumavky, s vyklenutým vnitřkem víčka. Nízká DNA vazba a PCR čistá  ((bez lidské DNA (&lt;2 pg/µl), DNáz (&lt;1x10-6 Kunitz units/µl), RNáz (&lt;1x10-9 Kunitz units/µl) a PCR inhibitorů)). Musí umožnit centrifugaci při 25.000 x g. Materiál: ultračistý polypropylen, bez změkčovadel, kluzných prostředků, biocidů a plastifikátorů. Systém uzavírání zabezpečený před samovolným otevřením a opatřený anti-kontaminačním štítem. Autoklávovatelná, funkčnost od          –86 °C do 100 °C. </t>
  </si>
  <si>
    <r>
      <t>Krabička z popisovatelného kartonu/plastu odolného vůči nízkým teplotám a vodě; krabička obsahuje alespoň 25 pozic pro 1,5 nebo 2 ml mikrozkumavky; rozměry krabičky 76x76x52 mm</t>
    </r>
    <r>
      <rPr>
        <sz val="10"/>
        <color rgb="FFFF0000"/>
        <rFont val="Calibri"/>
        <family val="2"/>
        <scheme val="minor"/>
      </rPr>
      <t>;</t>
    </r>
    <r>
      <rPr>
        <sz val="10"/>
        <rFont val="Calibri"/>
        <family val="2"/>
        <scheme val="minor"/>
      </rPr>
      <t xml:space="preserve"> mix barev</t>
    </r>
  </si>
  <si>
    <r>
      <t>Krabička z popisovatelného kartonu odolného vůči nízkým teplotám a vodě; krabička obsahuje minimálně 81 pozic pro 1,5 nebo 2 ml mikrozkumavky; rozměry krabičky 133x133x50 mm</t>
    </r>
    <r>
      <rPr>
        <sz val="10"/>
        <color rgb="FFFF0000"/>
        <rFont val="Calibri"/>
        <family val="2"/>
        <scheme val="minor"/>
      </rPr>
      <t>;</t>
    </r>
    <r>
      <rPr>
        <sz val="10"/>
        <rFont val="Calibri"/>
        <family val="2"/>
        <scheme val="minor"/>
      </rPr>
      <t xml:space="preserve"> mix barev</t>
    </r>
  </si>
  <si>
    <r>
      <t>Krabička z popisovatelného plastu odolného vůči nízkým teplotám a vodě; krabička obsahuje minimálně 81 pozic pro 1,5 nebo 2 ml mikrozkumavky; rozměry krabičky 133x133x50 mm</t>
    </r>
    <r>
      <rPr>
        <sz val="10"/>
        <color rgb="FFFF0000"/>
        <rFont val="Calibri"/>
        <family val="2"/>
        <scheme val="minor"/>
      </rPr>
      <t>;</t>
    </r>
    <r>
      <rPr>
        <sz val="10"/>
        <rFont val="Calibri"/>
        <family val="2"/>
        <scheme val="minor"/>
      </rPr>
      <t xml:space="preserve"> mix barev</t>
    </r>
  </si>
  <si>
    <t>30 ks</t>
  </si>
  <si>
    <t>16 ks</t>
  </si>
  <si>
    <t>Chromatografický papír lze použít při přenosu DNA z gelu na membránu při southern blotu za využití kapilárních sil; papír má tloušku 0,8 mm, obdélníkového formátu o velikost minimálně 11x14 cm; balení obsahuje 100 chromatografických papírů</t>
  </si>
  <si>
    <t>Vaničky pro nalévání agarosových gelů velikost 12,5x13 cm a 12,5x6 cm; vaničky jsou vyrobeny z čirého plastu a jsou odolné teplotám do 50 °C; balení obsahuje 2 vaničky od každého (výše uvedeného) rozměru</t>
  </si>
  <si>
    <t>Reakční činidlo pro stanovení životaschopnosti buněk</t>
  </si>
  <si>
    <t>Reakční činidlo je založeno na principu redukce resazurinu živými buňkami na resorufin, který je možné detekovat jak spektrofotometricky, tak fluorescenčně; balení obsahuje reakční činidlo pro alespoň 2000 reakcí o celkovém objemu 100 µl</t>
  </si>
  <si>
    <t>Syntetický peptid</t>
  </si>
  <si>
    <t xml:space="preserve">Katelicidin je lidský antimikrobiální peptid o velikosti 37 aminokyselin (LL-37) dodáván v balení po 1 mg jako bílý krystalický prášek o čistotě alespoň 95 %. </t>
  </si>
  <si>
    <t>5 mg</t>
  </si>
  <si>
    <t>Nebarvený proteinový standard pro SDS-PAGE</t>
  </si>
  <si>
    <t>Proteinový standard - mix 14 nebarvených proteinů o molekulové hmotnosti 10 - 200 kDa (200, 150, 120, 100, 85, 70, 60, 50, 40, 30, 25, 20, 15 a 10 kDa), standard připravený pro přímé použití na SDS-PAGE</t>
  </si>
  <si>
    <t>Skla pro SDS-PAGE</t>
  </si>
  <si>
    <t>Těsnící podložky</t>
  </si>
  <si>
    <t>Protilátka proti His-tag</t>
  </si>
  <si>
    <t>100 μg</t>
  </si>
  <si>
    <t>LR Clonase enzymový mix</t>
  </si>
  <si>
    <t>6 balení</t>
  </si>
  <si>
    <t>PCR stripy</t>
  </si>
  <si>
    <t>PCR víčka pro stripy</t>
  </si>
  <si>
    <t>Taq polymerasa</t>
  </si>
  <si>
    <t>100 balení</t>
  </si>
  <si>
    <t>Deoxynukleotidtrifosfáty</t>
  </si>
  <si>
    <t>Deoxynukleotidtrifosfáty pro PCR, součástí balení jsou roztoky dATP, dCTP, dGTP a dTTP všechny o koncentraci 100mM; obsah jednoho balení je 40μM každého deoxynukleotidtrifosfátu</t>
  </si>
  <si>
    <t>4 balení</t>
  </si>
  <si>
    <t>Klonovací kit</t>
  </si>
  <si>
    <t>Kit pro klonování PCR produktů pro TA klonování (klonovací vektor obsahuje 3‘-T přesah), alespoň 20 reakcí</t>
  </si>
  <si>
    <t>1 balení</t>
  </si>
  <si>
    <t>Elektrodový pufr založený na pufru MES (2-Morpholinoethansulfonové kyseliny), pH=7,3; kompatibilní s Bis-Tris polyakrylamidovými gely, alespoň 20x koncentrovaný roztok pro přípravu min. 100 litrů elektrodového pufru</t>
  </si>
  <si>
    <t>Elektrodový pufr založený na pufru MOPS (3-(N-morfolino)propansulfonová kyseliny), pH=7,7; kompatibilní s Bis-Tris polyakrylamidovými gely, alespoň 20x koncentrovaný roztok pro přípravu min. 100 litrů elektrodového pufru na 1 balení</t>
  </si>
  <si>
    <t>1 balení (4 ks)</t>
  </si>
  <si>
    <t>1 balení (40 ks)</t>
  </si>
  <si>
    <t>4 balení (4 x 10 ml)</t>
  </si>
  <si>
    <t>Redukční činidlo obsahující 500 mM dithiothreitol, kompatibilní se vzorkovacím pufrem uvedeným v požadavku 7</t>
  </si>
  <si>
    <t>2 balení (2 x 10 ml)</t>
  </si>
  <si>
    <t>3 balení (3 x 500 μl)</t>
  </si>
  <si>
    <t>Enzym pro rekombinatní LR reakci mezi entry klonem a donorovým vektorem v gateway klonování; jedno balení minimálně 20 reakcí</t>
  </si>
  <si>
    <t xml:space="preserve">3 balení (3 x 20 reakcí) </t>
  </si>
  <si>
    <t>96 jamková PCR destička</t>
  </si>
  <si>
    <t>6 balení (6 x 20 destiček)</t>
  </si>
  <si>
    <t>6 balení (6 x 125 stripů)</t>
  </si>
  <si>
    <t>2  balení (2 x 300 stripů)</t>
  </si>
  <si>
    <t>Kit pro odstranění DNA pro přípravu cDNA</t>
  </si>
  <si>
    <t>Kit obsahuje enzym Dnasu pro odstranění kontaminující chromosomální DNA při přípravě cDNA; 1 balení obsahuje chemikálie pro minimálně 50 reakcí</t>
  </si>
  <si>
    <t>4 balení (4 x 50 reakcí)</t>
  </si>
  <si>
    <t>HPLC kolona</t>
  </si>
  <si>
    <t>Kapilára pro HPLC</t>
  </si>
  <si>
    <t>Fittingy pro HPLC</t>
  </si>
  <si>
    <t>Extra dlouhé fittingy pro ohebnou kapiláru, vnitřní průměr 1,6mm</t>
  </si>
  <si>
    <t>HPLC předkolona</t>
  </si>
  <si>
    <t>Spojovací kit pro předkolonu</t>
  </si>
  <si>
    <t>1. Chemikálie pro analýzu DNA a proteinů</t>
  </si>
  <si>
    <t>2. Chemikálie pro proteinovou purifikaci</t>
  </si>
  <si>
    <t>3. Chemikálie a potřeby pro molekulární biologii</t>
  </si>
  <si>
    <t>4. Laboratorní pomůcky a spotřební plasty</t>
  </si>
  <si>
    <t>5. Chemikálie pro klonování</t>
  </si>
  <si>
    <t>6. Chromatografické kolony a příslušenství</t>
  </si>
  <si>
    <t>HLPC kolona, reverzní fáze C18 pro separaci peptidů, fragmentů DNA a proteinů; velikost 75x2,1mm; založená na částicích velikosti 5 μm, solidní jádro; porézní obal 0,25 μm; pH stabilita min. 1-8, velikost pórů 300 Å, teplotní stabilita pro ph &lt;5 větší než 65°C, vhodné pro 400 bar HPLC systémy</t>
  </si>
  <si>
    <t>Ohebná kapilára o rozměrech 0,17x900mm bez fittingů</t>
  </si>
  <si>
    <t>HPLC předkolona, reverzní fáze C18, velikost 12,5x2,1 mm; založená na částicích o velikosti 5 μm, teplotní stabilita min. 70°C, pH stabilita min. 1-8, velikost pórů 300 Å, vhodné pro 400 bar HPLC systémy. 4 kusy v balení</t>
  </si>
  <si>
    <t>Spojovací kit určený pro zapojení předkolony do HPLC/chromatografické kolony</t>
  </si>
  <si>
    <t>Kit slouží pro syntézu DNA próby značené digoxigeninem-UTP, kterou lze následně použít pro in-situ hybridizaci (např. southern blot); jedno balení vystačí pro 25 reakcí (po 50 μl); součástí balení je enzymový mix (polymerasa), deoxynukleotidy, nukleotidový mix pro značení PCR produktu (DIG-UTP), reakční pufr s chloridem hořečnatým a kontrolní templát s primery;</t>
  </si>
  <si>
    <t xml:space="preserve">Směs fragmentů Fab z polyklonálních anti-digoxigeninových protilátek z ovce, konjugovaných s alkalickou fosfatasou, slouží pro detekci digoxigeninem značených fragmentů DNA; pro použití při in-situ hybridizaci (southern blot), balení obsahuje minimálně 200 μl (150 U), </t>
  </si>
  <si>
    <t>Enzym enterokinasa specificky štěpí za lysinem v sekvenci Asp-Asp-Asp-Asp-Lys; jedno balení obssahuje alespoň 2500 U, kdy jedna katalytická jednotka za optimálních podmínek naštěpí z 95% 25 µg proteinu za 16 hodin;</t>
  </si>
  <si>
    <t xml:space="preserve">4-12% polyakrylamidový Bis-Tris gel, 12-jamek pro vzorky, velikost mini (8x8 cm), </t>
  </si>
  <si>
    <t>Taq DNA polymerasa s 5´→ 3´ exonukleázovou aktivitou, barvivem a pufrem bez hořečnatých iontů s 50% obsahem glycerolu pro možnost přímého nanášení na gel, součástí balení je roztok 25mM chloridu hořečnatého; jedno balení obsahuje 100 U Taq DNA polymerasy o koncentraci 5U/μl;</t>
  </si>
  <si>
    <t>Vzorkovací pufr s dodecylsíranem sodným, pH=8,4; obsahuje Coomassie G-250 a fenolovou červeň pro snadné sledování průběhu SDS-PAGE</t>
  </si>
  <si>
    <t>Těsnící podložky pro přípravu polyakrylamidových gelů, alepoň 2 ks</t>
  </si>
  <si>
    <t>Jednorázové nitrilové vyšetřovací rukavice bez pudru, odolné proti chemikáliím a dezinfekčním roztokům, bezprašné, neobsahují přírodní latex, nesterilní, pravolevé. Materiál: nitril-butadien-kaučuk; Typ: nepudrované; AQL 1,5; velikost: 6-7 S, balení obsahuje 10x100ks</t>
  </si>
  <si>
    <t>Jednorázové nitrilové vyšetřovací rukavice bez pudru, odolné proti chemikáliím a dezinfekčním roztokům, bezprašné, neobsahují přírodní latex, nesterilní, pravolevé. Materiál: nitril-butadien-kaučuk; Typ: nepudrované; AQL 1,5; velikost: 7-8 M, balení obsahuje 10x100ks</t>
  </si>
  <si>
    <t>Jednorázové nitrilové vyšetřovací rukavice bez pudru, odolné proti chemikáliím a dezinfekčním roztokům, bezprašné, neobsahují přírodní latex, nesterilní, pravolevé. Materiál: nitril-butadien-kaučuk; Typ: nepudrované; AQL 1,5; velikost: 8-9 L, balení obsahuje 10x100ks</t>
  </si>
  <si>
    <t>Skla pro přípravu 1mm polyakrylamidových gelů, balení obsahuje dvě přední a dvě zadní skla</t>
  </si>
  <si>
    <t>96 jamková destička s jamkami o objemu 0,1 ml, destička s maximální termální konduktivitou, označena čárovým kódem, určena pro PCR a qPCR, balení obsahuje 20 destiček</t>
  </si>
  <si>
    <t>PCR stripy s osmi jamkami o objemu 0,1 ml, stripy se zvýšenou termální konduktivitou, bezbarvé; balení obsahuje 125 stripů</t>
  </si>
  <si>
    <t>Roztoky pro Western blot pro umožnění automatizovaného immunoblotu, jedno balení vystačí pro zpracování 40 membrán o rozměrech 8x8 cm</t>
  </si>
  <si>
    <t>Blotovací podložky pro Western blot;  zajištění automatizovaného sekvenčního laterálního toku protilátek při immunoblotu, alespoň 40 membrán</t>
  </si>
  <si>
    <t>Myší monoklonální protilátka určená pro detekci 6x His tagu pomocí Western blotu, klon HIS.H8; koncentrace 0,5 mg/ml</t>
  </si>
  <si>
    <t>PCR víčka pro stripy s osmi jamkami; PCR víčka jsou kompatibilní se stripy v požadavku číslo 16, balení obsahuje 300 víček</t>
  </si>
  <si>
    <t>Příloha č. 5 zadávací dokumentace</t>
  </si>
  <si>
    <t>Dodavatelem nabízené plnění (obchodní název/katalogové číslo)</t>
  </si>
  <si>
    <t>Nabídková cena/jednotka bez DPH (Kč)</t>
  </si>
  <si>
    <t>Nabídková cena celkem bez DPH (Kč)</t>
  </si>
  <si>
    <t>Nabídková cena celkem s  DPH (Kč)</t>
  </si>
  <si>
    <t>Celková nabídková cena  v Kč  za 1. část veřejné zakázky</t>
  </si>
  <si>
    <t>Celková nabídková cena  v Kč  za 2. část veřejné zakázky</t>
  </si>
  <si>
    <t>Celková nabídková cena  v Kč  za 3. část veřejné zakázky</t>
  </si>
  <si>
    <t>Celková nabídková cena  v Kč  za 4. část veřejné zakázky</t>
  </si>
  <si>
    <t>Celková nabídková cena  v Kč  za 5. část veřejné zakázky</t>
  </si>
  <si>
    <t>Celková nabídková cena  v Kč  za 6. část veřejné zakázky</t>
  </si>
  <si>
    <t>Pozn.: Balení může Dodavatel nabídnout i jiné, ale musí být dodrženo celkové požadované množství.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</si>
</sst>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_-* #,##0.00\ [$Kč-405]_-;\-* #,##0.00\ [$Kč-405]_-;_-* &quot;-&quot;??\ [$Kč-405]_-;_-@_-"/>
  </numFmts>
  <fonts count="29">
    <font>
      <sz val="11"/>
      <color theme="1"/>
      <name val="Calibri"/>
      <family val="2"/>
      <scheme val="minor"/>
    </font>
    <font>
      <sz val="10"/>
      <name val="Arial"/>
      <family val="2"/>
    </font>
    <font>
      <b/>
      <sz val="10"/>
      <color indexed="8"/>
      <name val="Calibri"/>
      <family val="2"/>
      <scheme val="minor"/>
    </font>
    <font>
      <sz val="10"/>
      <color indexed="8"/>
      <name val="Calibri"/>
      <family val="2"/>
      <scheme val="minor"/>
    </font>
    <font>
      <b/>
      <sz val="10"/>
      <name val="Calibri"/>
      <family val="2"/>
      <scheme val="minor"/>
    </font>
    <font>
      <sz val="10"/>
      <name val="Calibri"/>
      <family val="2"/>
      <scheme val="minor"/>
    </font>
    <font>
      <sz val="10"/>
      <color theme="1"/>
      <name val="Calibri"/>
      <family val="2"/>
      <scheme val="minor"/>
    </font>
    <font>
      <b/>
      <sz val="10"/>
      <color indexed="10"/>
      <name val="Calibri"/>
      <family val="2"/>
      <scheme val="minor"/>
    </font>
    <font>
      <sz val="10"/>
      <color indexed="10"/>
      <name val="Calibri"/>
      <family val="2"/>
      <scheme val="minor"/>
    </font>
    <font>
      <sz val="10"/>
      <color rgb="FF0070C0"/>
      <name val="Calibri"/>
      <family val="2"/>
      <scheme val="minor"/>
    </font>
    <font>
      <sz val="10"/>
      <color rgb="FF000000"/>
      <name val="Calibri"/>
      <family val="2"/>
    </font>
    <font>
      <u val="single"/>
      <sz val="11"/>
      <color theme="10"/>
      <name val="Calibri"/>
      <family val="2"/>
      <scheme val="minor"/>
    </font>
    <font>
      <b/>
      <sz val="12"/>
      <color indexed="8"/>
      <name val="Calibri"/>
      <family val="2"/>
      <scheme val="minor"/>
    </font>
    <font>
      <sz val="12"/>
      <color theme="1"/>
      <name val="Calibri"/>
      <family val="2"/>
      <scheme val="minor"/>
    </font>
    <font>
      <b/>
      <sz val="10"/>
      <color theme="1"/>
      <name val="Calibri"/>
      <family val="2"/>
      <scheme val="minor"/>
    </font>
    <font>
      <i/>
      <sz val="10"/>
      <color rgb="FF000000"/>
      <name val="Calibri"/>
      <family val="2"/>
    </font>
    <font>
      <vertAlign val="superscript"/>
      <sz val="10"/>
      <name val="Calibri"/>
      <family val="2"/>
      <scheme val="minor"/>
    </font>
    <font>
      <i/>
      <sz val="10"/>
      <name val="Calibri"/>
      <family val="2"/>
      <scheme val="minor"/>
    </font>
    <font>
      <sz val="10"/>
      <color rgb="FFFF0000"/>
      <name val="Calibri"/>
      <family val="2"/>
      <scheme val="minor"/>
    </font>
    <font>
      <b/>
      <sz val="10"/>
      <color rgb="FF000000"/>
      <name val="Arial"/>
      <family val="2"/>
    </font>
    <font>
      <sz val="10"/>
      <color rgb="FF000000"/>
      <name val="Calibri"/>
      <family val="2"/>
      <scheme val="minor"/>
    </font>
    <font>
      <b/>
      <sz val="10"/>
      <color rgb="FFFF0000"/>
      <name val="Calibri"/>
      <family val="2"/>
      <scheme val="minor"/>
    </font>
    <font>
      <b/>
      <sz val="10"/>
      <color rgb="FF000000"/>
      <name val="Calibri"/>
      <family val="2"/>
      <scheme val="minor"/>
    </font>
    <font>
      <sz val="10"/>
      <color theme="1"/>
      <name val="Calibri"/>
      <family val="2"/>
    </font>
    <font>
      <sz val="10"/>
      <name val="Calibri"/>
      <family val="2"/>
    </font>
    <font>
      <b/>
      <sz val="14"/>
      <color indexed="8"/>
      <name val="Calibri"/>
      <family val="2"/>
      <scheme val="minor"/>
    </font>
    <font>
      <b/>
      <sz val="11"/>
      <name val="Calibri"/>
      <family val="2"/>
    </font>
    <font>
      <b/>
      <sz val="12"/>
      <name val="Calibri"/>
      <family val="2"/>
      <scheme val="minor"/>
    </font>
    <font>
      <sz val="12"/>
      <name val="Calibri"/>
      <family val="2"/>
      <scheme val="minor"/>
    </font>
  </fonts>
  <fills count="14">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BFBFBF"/>
        <bgColor indexed="64"/>
      </patternFill>
    </fill>
    <fill>
      <patternFill patternType="solid">
        <fgColor rgb="FFD9D9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rgb="FFDDD9C4"/>
        <bgColor indexed="64"/>
      </patternFill>
    </fill>
  </fills>
  <borders count="19">
    <border>
      <left/>
      <right/>
      <top/>
      <bottom/>
      <diagonal/>
    </border>
    <border>
      <left style="medium"/>
      <right style="thin"/>
      <top style="medium"/>
      <bottom style="medium"/>
    </border>
    <border>
      <left style="thin"/>
      <right style="thin"/>
      <top style="medium"/>
      <bottom style="medium"/>
    </border>
    <border>
      <left style="thin"/>
      <right style="thin"/>
      <top style="thin"/>
      <bottom style="thin"/>
    </border>
    <border>
      <left/>
      <right style="medium"/>
      <top style="medium"/>
      <bottom style="medium"/>
    </border>
    <border>
      <left style="thin"/>
      <right style="thin"/>
      <top style="thin"/>
      <bottom/>
    </border>
    <border>
      <left style="thin"/>
      <right style="thin"/>
      <top/>
      <bottom style="thin"/>
    </border>
    <border>
      <left style="medium"/>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thin"/>
      <right style="medium"/>
      <top/>
      <bottom/>
    </border>
    <border>
      <left/>
      <right style="thin"/>
      <top style="medium"/>
      <bottom style="medium"/>
    </border>
    <border>
      <left style="thin"/>
      <right style="medium"/>
      <top style="medium"/>
      <bottom style="medium"/>
    </border>
    <border>
      <left style="medium"/>
      <right/>
      <top style="thin"/>
      <bottom/>
    </border>
    <border>
      <left/>
      <right/>
      <top style="thin"/>
      <bottom/>
    </border>
    <border>
      <left/>
      <right style="thin"/>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pplyNumberFormat="0" applyFill="0" applyBorder="0" applyAlignment="0" applyProtection="0"/>
    <xf numFmtId="0" fontId="1" fillId="0" borderId="0">
      <alignment/>
      <protection/>
    </xf>
  </cellStyleXfs>
  <cellXfs count="107">
    <xf numFmtId="0" fontId="0" fillId="0" borderId="0" xfId="0"/>
    <xf numFmtId="0" fontId="6"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xf numFmtId="49" fontId="3" fillId="0" borderId="0" xfId="0" applyNumberFormat="1"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9" fillId="0" borderId="0" xfId="0" applyFont="1"/>
    <xf numFmtId="0" fontId="5" fillId="3" borderId="3" xfId="0" applyNumberFormat="1" applyFont="1" applyFill="1" applyBorder="1" applyAlignment="1">
      <alignment horizontal="center" vertical="center" wrapText="1" shrinkToFit="1"/>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3" fillId="0" borderId="0" xfId="0" applyFont="1" applyAlignment="1">
      <alignment wrapText="1"/>
    </xf>
    <xf numFmtId="0" fontId="3" fillId="0" borderId="0" xfId="0" applyFont="1" applyAlignment="1">
      <alignment horizontal="right"/>
    </xf>
    <xf numFmtId="0" fontId="3" fillId="4" borderId="4" xfId="0" applyFont="1" applyFill="1" applyBorder="1" applyAlignment="1">
      <alignment horizontal="right"/>
    </xf>
    <xf numFmtId="0" fontId="6" fillId="2" borderId="4" xfId="0" applyFont="1" applyFill="1" applyBorder="1" applyAlignment="1">
      <alignment horizontal="right" vertical="center"/>
    </xf>
    <xf numFmtId="0" fontId="3" fillId="2"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NumberFormat="1" applyFont="1" applyBorder="1" applyAlignment="1">
      <alignment horizontal="center" vertical="center" wrapText="1"/>
    </xf>
    <xf numFmtId="0" fontId="3" fillId="0" borderId="0" xfId="0" applyFont="1"/>
    <xf numFmtId="0" fontId="5" fillId="3" borderId="3" xfId="0" applyNumberFormat="1" applyFont="1" applyFill="1" applyBorder="1" applyAlignment="1">
      <alignment horizontal="center" vertical="center" wrapText="1" shrinkToFit="1"/>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165" fontId="10" fillId="0" borderId="3" xfId="0" applyNumberFormat="1" applyFont="1" applyBorder="1" applyAlignment="1">
      <alignment horizontal="right" vertical="center"/>
    </xf>
    <xf numFmtId="0" fontId="5" fillId="0" borderId="5" xfId="0" applyFont="1" applyFill="1" applyBorder="1" applyAlignment="1">
      <alignment horizontal="center" vertical="center" wrapText="1"/>
    </xf>
    <xf numFmtId="49" fontId="3" fillId="0" borderId="0" xfId="0" applyNumberFormat="1" applyFont="1" applyAlignment="1">
      <alignment horizontal="center" vertical="center"/>
    </xf>
    <xf numFmtId="0" fontId="3" fillId="0" borderId="3" xfId="0" applyFont="1" applyBorder="1" applyAlignment="1">
      <alignment horizontal="center" vertical="center"/>
    </xf>
    <xf numFmtId="0" fontId="6" fillId="0" borderId="3" xfId="0"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10" fillId="0" borderId="3" xfId="0" applyFont="1" applyBorder="1" applyAlignment="1">
      <alignment horizontal="center" vertical="center"/>
    </xf>
    <xf numFmtId="165" fontId="10" fillId="0" borderId="3" xfId="0" applyNumberFormat="1" applyFont="1" applyBorder="1" applyAlignment="1">
      <alignment horizontal="right" vertical="center"/>
    </xf>
    <xf numFmtId="0" fontId="6" fillId="0" borderId="3" xfId="0" applyFont="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0" xfId="0" applyFont="1" applyAlignment="1">
      <alignment horizontal="center" vertical="center" wrapText="1"/>
    </xf>
    <xf numFmtId="0" fontId="6" fillId="3" borderId="0" xfId="0" applyFont="1" applyFill="1" applyAlignment="1">
      <alignment horizontal="center" vertical="center" wrapText="1"/>
    </xf>
    <xf numFmtId="0" fontId="19" fillId="0" borderId="0" xfId="0" applyFont="1"/>
    <xf numFmtId="0" fontId="11" fillId="0" borderId="0" xfId="21"/>
    <xf numFmtId="0" fontId="5" fillId="0" borderId="5" xfId="0" applyNumberFormat="1" applyFont="1" applyBorder="1" applyAlignment="1">
      <alignment horizontal="center" vertical="center" wrapText="1"/>
    </xf>
    <xf numFmtId="0" fontId="20" fillId="0" borderId="0" xfId="0" applyFont="1"/>
    <xf numFmtId="0" fontId="20" fillId="0" borderId="0" xfId="0" applyFont="1" applyAlignment="1">
      <alignment horizontal="right"/>
    </xf>
    <xf numFmtId="0" fontId="20" fillId="5" borderId="4" xfId="0" applyFont="1" applyFill="1" applyBorder="1" applyAlignment="1">
      <alignment horizontal="right"/>
    </xf>
    <xf numFmtId="0" fontId="20" fillId="6" borderId="4" xfId="0" applyFont="1" applyFill="1" applyBorder="1" applyAlignment="1">
      <alignment horizontal="right" vertical="center"/>
    </xf>
    <xf numFmtId="0" fontId="20" fillId="0" borderId="0" xfId="0" applyFont="1" applyAlignment="1">
      <alignment horizontal="center" vertical="center"/>
    </xf>
    <xf numFmtId="0" fontId="22" fillId="6"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5" fillId="7" borderId="3" xfId="0" applyFont="1" applyFill="1" applyBorder="1" applyAlignment="1">
      <alignment horizontal="center" vertical="center" wrapText="1"/>
    </xf>
    <xf numFmtId="0" fontId="5" fillId="8" borderId="3" xfId="0" applyNumberFormat="1" applyFont="1" applyFill="1" applyBorder="1" applyAlignment="1">
      <alignment horizontal="center" vertical="center" wrapText="1" shrinkToFit="1"/>
    </xf>
    <xf numFmtId="0" fontId="5" fillId="8" borderId="7" xfId="0" applyFont="1" applyFill="1" applyBorder="1" applyAlignment="1">
      <alignment horizontal="center" vertical="center" wrapText="1" shrinkToFit="1"/>
    </xf>
    <xf numFmtId="0" fontId="5" fillId="8" borderId="3" xfId="0"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3" fillId="3" borderId="0" xfId="0" applyFont="1" applyFill="1" applyAlignment="1">
      <alignment vertical="center"/>
    </xf>
    <xf numFmtId="0" fontId="14" fillId="3" borderId="0" xfId="0" applyFont="1" applyFill="1" applyBorder="1" applyAlignment="1">
      <alignment horizontal="center" vertical="center"/>
    </xf>
    <xf numFmtId="0" fontId="3" fillId="3" borderId="0" xfId="0" applyFont="1" applyFill="1"/>
    <xf numFmtId="0" fontId="20" fillId="3" borderId="0" xfId="0" applyFont="1" applyFill="1"/>
    <xf numFmtId="0" fontId="22" fillId="9" borderId="0" xfId="0" applyFont="1" applyFill="1" applyAlignment="1">
      <alignment horizontal="center" vertical="center"/>
    </xf>
    <xf numFmtId="0" fontId="3" fillId="3" borderId="0" xfId="0" applyFont="1" applyFill="1"/>
    <xf numFmtId="0" fontId="5" fillId="3" borderId="3" xfId="0" applyNumberFormat="1" applyFont="1" applyFill="1" applyBorder="1" applyAlignment="1">
      <alignment horizontal="center" vertical="center" wrapText="1" shrinkToFit="1"/>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3" xfId="0" applyFont="1" applyBorder="1" applyAlignment="1">
      <alignment vertical="center" wrapText="1"/>
    </xf>
    <xf numFmtId="0" fontId="10" fillId="0" borderId="3" xfId="0" applyFont="1" applyBorder="1" applyAlignment="1">
      <alignment vertical="center" wrapText="1"/>
    </xf>
    <xf numFmtId="0" fontId="24" fillId="0"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Fill="1" applyBorder="1" applyAlignment="1">
      <alignment horizontal="center" vertical="center" wrapText="1"/>
    </xf>
    <xf numFmtId="0" fontId="21" fillId="5" borderId="8" xfId="0" applyFont="1" applyFill="1" applyBorder="1"/>
    <xf numFmtId="0" fontId="21" fillId="5" borderId="9" xfId="0" applyFont="1" applyFill="1" applyBorder="1"/>
    <xf numFmtId="0" fontId="22"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7" fillId="4" borderId="8" xfId="0" applyFont="1" applyFill="1" applyBorder="1" applyAlignment="1">
      <alignment/>
    </xf>
    <xf numFmtId="0" fontId="8" fillId="4" borderId="9" xfId="0" applyFont="1" applyFill="1" applyBorder="1" applyAlignment="1">
      <alignment/>
    </xf>
    <xf numFmtId="0" fontId="2"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4" borderId="9" xfId="0" applyFont="1" applyFill="1" applyBorder="1" applyAlignment="1">
      <alignment/>
    </xf>
    <xf numFmtId="0" fontId="2" fillId="2" borderId="9" xfId="0" applyFont="1" applyFill="1" applyBorder="1" applyAlignment="1">
      <alignment horizontal="left" vertical="center" wrapText="1"/>
    </xf>
    <xf numFmtId="0" fontId="25" fillId="0" borderId="0" xfId="0" applyFont="1"/>
    <xf numFmtId="0" fontId="26" fillId="8" borderId="3" xfId="0" applyFont="1" applyFill="1" applyBorder="1" applyAlignment="1">
      <alignment horizontal="center" vertical="center" wrapText="1"/>
    </xf>
    <xf numFmtId="0" fontId="11" fillId="3" borderId="3" xfId="21" applyFill="1" applyBorder="1"/>
    <xf numFmtId="0" fontId="3" fillId="0" borderId="3" xfId="0" applyFont="1" applyBorder="1"/>
    <xf numFmtId="0" fontId="27" fillId="10" borderId="10" xfId="0" applyFont="1" applyFill="1" applyBorder="1" applyAlignment="1">
      <alignment horizontal="left"/>
    </xf>
    <xf numFmtId="0" fontId="28" fillId="10" borderId="11" xfId="0" applyFont="1" applyFill="1" applyBorder="1" applyAlignment="1">
      <alignment horizontal="left"/>
    </xf>
    <xf numFmtId="0" fontId="12" fillId="10" borderId="10" xfId="0" applyFont="1" applyFill="1" applyBorder="1" applyAlignment="1">
      <alignment horizontal="left"/>
    </xf>
    <xf numFmtId="0" fontId="13" fillId="10" borderId="11" xfId="0" applyFont="1" applyFill="1" applyBorder="1" applyAlignment="1">
      <alignment horizontal="left"/>
    </xf>
    <xf numFmtId="0" fontId="12" fillId="10" borderId="8" xfId="0" applyFont="1" applyFill="1" applyBorder="1" applyAlignment="1">
      <alignment horizontal="left"/>
    </xf>
    <xf numFmtId="0" fontId="12" fillId="10" borderId="9" xfId="0" applyFont="1" applyFill="1" applyBorder="1" applyAlignment="1">
      <alignment horizontal="left"/>
    </xf>
    <xf numFmtId="0" fontId="2" fillId="11" borderId="12" xfId="0" applyFont="1" applyFill="1" applyBorder="1" applyAlignment="1">
      <alignment horizontal="left" vertical="center" wrapText="1" shrinkToFit="1"/>
    </xf>
    <xf numFmtId="0" fontId="6" fillId="11" borderId="0" xfId="0" applyFont="1" applyFill="1" applyBorder="1" applyAlignment="1">
      <alignment horizontal="left" vertical="center" wrapText="1"/>
    </xf>
    <xf numFmtId="164" fontId="4" fillId="11" borderId="13" xfId="0" applyNumberFormat="1" applyFont="1" applyFill="1" applyBorder="1" applyAlignment="1">
      <alignment horizontal="right"/>
    </xf>
    <xf numFmtId="0" fontId="2" fillId="12" borderId="8" xfId="0" applyFont="1" applyFill="1" applyBorder="1" applyAlignment="1">
      <alignment horizontal="left" vertical="center" wrapText="1" shrinkToFit="1"/>
    </xf>
    <xf numFmtId="0" fontId="2" fillId="12" borderId="9" xfId="0" applyFont="1" applyFill="1" applyBorder="1" applyAlignment="1">
      <alignment horizontal="left" vertical="center" wrapText="1" shrinkToFit="1"/>
    </xf>
    <xf numFmtId="0" fontId="2" fillId="12" borderId="14" xfId="0" applyFont="1" applyFill="1" applyBorder="1" applyAlignment="1">
      <alignment horizontal="left" vertical="center" wrapText="1" shrinkToFit="1"/>
    </xf>
    <xf numFmtId="2" fontId="2" fillId="3" borderId="2" xfId="0" applyNumberFormat="1" applyFont="1" applyFill="1" applyBorder="1" applyAlignment="1">
      <alignment horizontal="center" vertical="center"/>
    </xf>
    <xf numFmtId="2" fontId="2" fillId="8" borderId="2" xfId="0" applyNumberFormat="1" applyFont="1" applyFill="1" applyBorder="1" applyAlignment="1">
      <alignment horizontal="center" vertical="center"/>
    </xf>
    <xf numFmtId="2" fontId="2" fillId="8" borderId="15" xfId="0" applyNumberFormat="1" applyFont="1" applyFill="1" applyBorder="1" applyAlignment="1">
      <alignment horizontal="center" vertical="center"/>
    </xf>
    <xf numFmtId="0" fontId="22" fillId="13" borderId="16" xfId="0" applyFont="1" applyFill="1" applyBorder="1" applyAlignment="1">
      <alignment horizontal="left" vertical="center" wrapText="1"/>
    </xf>
    <xf numFmtId="0" fontId="22" fillId="13" borderId="17" xfId="0" applyFont="1" applyFill="1" applyBorder="1" applyAlignment="1">
      <alignment horizontal="left" vertical="center" wrapText="1"/>
    </xf>
    <xf numFmtId="0" fontId="22" fillId="13" borderId="18" xfId="0" applyFont="1" applyFill="1" applyBorder="1" applyAlignment="1">
      <alignment horizontal="left" vertical="center" wrapText="1"/>
    </xf>
    <xf numFmtId="8" fontId="4" fillId="13" borderId="13" xfId="0" applyNumberFormat="1" applyFont="1" applyFill="1" applyBorder="1" applyAlignment="1">
      <alignment horizontal="right"/>
    </xf>
    <xf numFmtId="164" fontId="4" fillId="11" borderId="13" xfId="0" applyNumberFormat="1" applyFont="1" applyFill="1" applyBorder="1" applyAlignment="1">
      <alignment horizontal="center"/>
    </xf>
    <xf numFmtId="0" fontId="2"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cellXfs>
  <cellStyles count="9">
    <cellStyle name="Normal" xfId="0"/>
    <cellStyle name="Percent" xfId="15"/>
    <cellStyle name="Currency" xfId="16"/>
    <cellStyle name="Currency [0]" xfId="17"/>
    <cellStyle name="Comma" xfId="18"/>
    <cellStyle name="Comma [0]" xfId="19"/>
    <cellStyle name="normální 2" xfId="20"/>
    <cellStyle name="Hypertextový odkaz" xfId="21"/>
    <cellStyle name="Normální 3" xfId="2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8000860214233"/>
  </sheetPr>
  <dimension ref="A1:BJ110"/>
  <sheetViews>
    <sheetView tabSelected="1" zoomScale="85" zoomScaleNormal="85" workbookViewId="0" topLeftCell="A1">
      <selection activeCell="E7" sqref="E7"/>
    </sheetView>
  </sheetViews>
  <sheetFormatPr defaultColWidth="9.140625" defaultRowHeight="15"/>
  <cols>
    <col min="1" max="1" width="14.7109375" style="3" customWidth="1"/>
    <col min="2" max="2" width="24.28125" style="11" customWidth="1"/>
    <col min="3" max="3" width="29.7109375" style="11" customWidth="1"/>
    <col min="4" max="4" width="23.421875" style="4" customWidth="1"/>
    <col min="5" max="5" width="26.421875" style="12" customWidth="1"/>
    <col min="6" max="6" width="32.7109375" style="3" customWidth="1"/>
    <col min="7" max="7" width="17.57421875" style="3" customWidth="1"/>
    <col min="8" max="8" width="22.28125" style="3" customWidth="1"/>
    <col min="9" max="16384" width="9.140625" style="3" customWidth="1"/>
  </cols>
  <sheetData>
    <row r="1" spans="1:5" s="20" customFormat="1" ht="25.2" customHeight="1" thickBot="1">
      <c r="A1" s="81" t="s">
        <v>166</v>
      </c>
      <c r="B1" s="11"/>
      <c r="C1" s="11"/>
      <c r="D1" s="4"/>
      <c r="E1" s="12"/>
    </row>
    <row r="2" spans="1:4" ht="25.5" customHeight="1" thickBot="1">
      <c r="A2" s="85" t="s">
        <v>139</v>
      </c>
      <c r="B2" s="86"/>
      <c r="C2" s="86"/>
      <c r="D2" s="86"/>
    </row>
    <row r="3" spans="1:5" ht="14.4" thickBot="1">
      <c r="A3" s="75"/>
      <c r="B3" s="76"/>
      <c r="C3" s="76"/>
      <c r="D3" s="76"/>
      <c r="E3" s="13"/>
    </row>
    <row r="4" spans="1:7" s="1" customFormat="1" ht="18.6" customHeight="1" thickBot="1">
      <c r="A4" s="77"/>
      <c r="B4" s="78"/>
      <c r="C4" s="78"/>
      <c r="D4" s="78"/>
      <c r="E4" s="14"/>
      <c r="F4" s="57"/>
      <c r="G4" s="37"/>
    </row>
    <row r="5" spans="1:8" s="2" customFormat="1" ht="28.2" customHeight="1" thickBot="1">
      <c r="A5" s="5" t="s">
        <v>3</v>
      </c>
      <c r="B5" s="6" t="s">
        <v>4</v>
      </c>
      <c r="C5" s="15" t="s">
        <v>0</v>
      </c>
      <c r="D5" s="6" t="s">
        <v>1</v>
      </c>
      <c r="E5" s="82" t="s">
        <v>167</v>
      </c>
      <c r="F5" s="82" t="s">
        <v>168</v>
      </c>
      <c r="G5" s="82" t="s">
        <v>169</v>
      </c>
      <c r="H5" s="82" t="s">
        <v>170</v>
      </c>
    </row>
    <row r="6" spans="1:8" ht="179.4">
      <c r="A6" s="8">
        <v>1</v>
      </c>
      <c r="B6" s="10" t="s">
        <v>25</v>
      </c>
      <c r="C6" s="10" t="s">
        <v>35</v>
      </c>
      <c r="D6" s="9" t="s">
        <v>49</v>
      </c>
      <c r="E6" s="24"/>
      <c r="F6" s="83"/>
      <c r="G6" s="84"/>
      <c r="H6" s="84"/>
    </row>
    <row r="7" spans="1:8" s="20" customFormat="1" ht="165.6">
      <c r="A7" s="21">
        <v>2</v>
      </c>
      <c r="B7" s="22" t="s">
        <v>38</v>
      </c>
      <c r="C7" s="22" t="s">
        <v>149</v>
      </c>
      <c r="D7" s="23" t="s">
        <v>49</v>
      </c>
      <c r="E7" s="24"/>
      <c r="F7" s="83"/>
      <c r="G7" s="84"/>
      <c r="H7" s="84"/>
    </row>
    <row r="8" spans="1:8" s="20" customFormat="1" ht="110.4">
      <c r="A8" s="21">
        <v>3</v>
      </c>
      <c r="B8" s="22" t="s">
        <v>39</v>
      </c>
      <c r="C8" s="22" t="s">
        <v>40</v>
      </c>
      <c r="D8" s="23" t="s">
        <v>49</v>
      </c>
      <c r="E8" s="24"/>
      <c r="F8" s="83"/>
      <c r="G8" s="84"/>
      <c r="H8" s="84"/>
    </row>
    <row r="9" spans="1:8" s="20" customFormat="1" ht="124.2">
      <c r="A9" s="21">
        <v>4</v>
      </c>
      <c r="B9" s="22" t="s">
        <v>41</v>
      </c>
      <c r="C9" s="10" t="s">
        <v>42</v>
      </c>
      <c r="D9" s="9" t="s">
        <v>51</v>
      </c>
      <c r="E9" s="24"/>
      <c r="F9" s="83"/>
      <c r="G9" s="84"/>
      <c r="H9" s="84"/>
    </row>
    <row r="10" spans="1:8" s="20" customFormat="1" ht="138">
      <c r="A10" s="21">
        <v>5</v>
      </c>
      <c r="B10" s="22" t="s">
        <v>43</v>
      </c>
      <c r="C10" s="22" t="s">
        <v>150</v>
      </c>
      <c r="D10" s="23" t="s">
        <v>49</v>
      </c>
      <c r="E10" s="24"/>
      <c r="F10" s="83"/>
      <c r="G10" s="84"/>
      <c r="H10" s="84"/>
    </row>
    <row r="11" spans="1:8" s="20" customFormat="1" ht="110.4">
      <c r="A11" s="21">
        <v>6</v>
      </c>
      <c r="B11" s="22" t="s">
        <v>45</v>
      </c>
      <c r="C11" s="22" t="s">
        <v>91</v>
      </c>
      <c r="D11" s="23" t="s">
        <v>50</v>
      </c>
      <c r="E11" s="24"/>
      <c r="F11" s="83"/>
      <c r="G11" s="84"/>
      <c r="H11" s="84"/>
    </row>
    <row r="12" spans="1:8" s="20" customFormat="1" ht="138">
      <c r="A12" s="21">
        <v>7</v>
      </c>
      <c r="B12" s="22" t="s">
        <v>44</v>
      </c>
      <c r="C12" s="22" t="s">
        <v>74</v>
      </c>
      <c r="D12" s="23" t="s">
        <v>50</v>
      </c>
      <c r="E12" s="24"/>
      <c r="F12" s="83"/>
      <c r="G12" s="84"/>
      <c r="H12" s="84"/>
    </row>
    <row r="13" spans="1:8" s="20" customFormat="1" ht="82.8">
      <c r="A13" s="21">
        <v>8</v>
      </c>
      <c r="B13" s="22" t="s">
        <v>17</v>
      </c>
      <c r="C13" s="22" t="s">
        <v>27</v>
      </c>
      <c r="D13" s="23" t="s">
        <v>49</v>
      </c>
      <c r="E13" s="24"/>
      <c r="F13" s="83"/>
      <c r="G13" s="84"/>
      <c r="H13" s="84"/>
    </row>
    <row r="14" spans="1:8" s="20" customFormat="1" ht="110.4">
      <c r="A14" s="21">
        <v>9</v>
      </c>
      <c r="B14" s="19" t="s">
        <v>16</v>
      </c>
      <c r="C14" s="19" t="s">
        <v>32</v>
      </c>
      <c r="D14" s="16" t="s">
        <v>49</v>
      </c>
      <c r="E14" s="31"/>
      <c r="F14" s="83"/>
      <c r="G14" s="84"/>
      <c r="H14" s="84"/>
    </row>
    <row r="15" spans="1:14" s="20" customFormat="1" ht="69">
      <c r="A15" s="62">
        <v>10</v>
      </c>
      <c r="B15" s="19" t="s">
        <v>95</v>
      </c>
      <c r="C15" s="19" t="s">
        <v>96</v>
      </c>
      <c r="D15" s="16" t="s">
        <v>97</v>
      </c>
      <c r="E15" s="31"/>
      <c r="F15" s="83"/>
      <c r="G15" s="84"/>
      <c r="H15" s="84"/>
      <c r="L15" s="56"/>
      <c r="M15" s="56"/>
      <c r="N15" s="56"/>
    </row>
    <row r="16" spans="1:8" ht="82.8">
      <c r="A16" s="21">
        <v>11</v>
      </c>
      <c r="B16" s="22" t="s">
        <v>26</v>
      </c>
      <c r="C16" s="22" t="s">
        <v>75</v>
      </c>
      <c r="D16" s="23" t="s">
        <v>50</v>
      </c>
      <c r="E16" s="24"/>
      <c r="F16" s="83"/>
      <c r="G16" s="84"/>
      <c r="H16" s="84"/>
    </row>
    <row r="17" spans="1:6" ht="14.4" thickBot="1">
      <c r="A17" s="91" t="s">
        <v>2</v>
      </c>
      <c r="B17" s="92"/>
      <c r="C17" s="92"/>
      <c r="D17" s="92"/>
      <c r="E17" s="93">
        <v>178000</v>
      </c>
      <c r="F17" s="61"/>
    </row>
    <row r="18" spans="1:8" s="20" customFormat="1" ht="24.6" customHeight="1" thickBot="1">
      <c r="A18" s="94" t="s">
        <v>171</v>
      </c>
      <c r="B18" s="95"/>
      <c r="C18" s="95"/>
      <c r="D18" s="95"/>
      <c r="E18" s="96"/>
      <c r="F18" s="97"/>
      <c r="G18" s="98">
        <f>SUM(G13:G16)</f>
        <v>0</v>
      </c>
      <c r="H18" s="99">
        <f>SUM(H13:H16)</f>
        <v>0</v>
      </c>
    </row>
    <row r="19" spans="1:62" s="7" customFormat="1" ht="14.4" thickBot="1">
      <c r="A19" s="105" t="s">
        <v>177</v>
      </c>
      <c r="B19" s="105"/>
      <c r="C19" s="105"/>
      <c r="D19" s="105"/>
      <c r="E19" s="12"/>
      <c r="F19" s="61"/>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row>
    <row r="20" spans="1:62" s="7" customFormat="1" ht="14.4" thickBot="1">
      <c r="A20" s="106"/>
      <c r="B20" s="106"/>
      <c r="C20" s="106"/>
      <c r="D20" s="106"/>
      <c r="E20" s="12"/>
      <c r="F20" s="61"/>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row>
    <row r="21" spans="1:62" s="7" customFormat="1" ht="28.2" customHeight="1" thickBot="1">
      <c r="A21" s="87" t="s">
        <v>140</v>
      </c>
      <c r="B21" s="88"/>
      <c r="C21" s="88"/>
      <c r="D21" s="88"/>
      <c r="E21" s="12"/>
      <c r="F21" s="61"/>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row>
    <row r="22" spans="1:62" s="7" customFormat="1" ht="14.4" thickBot="1">
      <c r="A22" s="75"/>
      <c r="B22" s="76"/>
      <c r="C22" s="76"/>
      <c r="D22" s="76"/>
      <c r="E22" s="13"/>
      <c r="F22" s="61"/>
      <c r="G22" s="20"/>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row>
    <row r="23" spans="1:62" s="7" customFormat="1" ht="14.4" thickBot="1">
      <c r="A23" s="77"/>
      <c r="B23" s="78"/>
      <c r="C23" s="78"/>
      <c r="D23" s="78"/>
      <c r="E23" s="14"/>
      <c r="F23" s="57"/>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row>
    <row r="24" spans="1:62" s="7" customFormat="1" ht="43.8" thickBot="1">
      <c r="A24" s="5" t="s">
        <v>3</v>
      </c>
      <c r="B24" s="6" t="s">
        <v>4</v>
      </c>
      <c r="C24" s="15" t="s">
        <v>0</v>
      </c>
      <c r="D24" s="6" t="s">
        <v>1</v>
      </c>
      <c r="E24" s="82" t="s">
        <v>167</v>
      </c>
      <c r="F24" s="82" t="s">
        <v>168</v>
      </c>
      <c r="G24" s="82" t="s">
        <v>169</v>
      </c>
      <c r="H24" s="82" t="s">
        <v>170</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row>
    <row r="25" spans="1:62" s="7" customFormat="1" ht="96.6">
      <c r="A25" s="8">
        <v>1</v>
      </c>
      <c r="B25" s="10" t="s">
        <v>34</v>
      </c>
      <c r="C25" s="10" t="s">
        <v>151</v>
      </c>
      <c r="D25" s="9" t="s">
        <v>50</v>
      </c>
      <c r="E25" s="24"/>
      <c r="F25" s="83"/>
      <c r="G25" s="84"/>
      <c r="H25" s="84"/>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row>
    <row r="26" spans="1:62" s="7" customFormat="1" ht="110.4">
      <c r="A26" s="21">
        <v>2</v>
      </c>
      <c r="B26" s="22" t="s">
        <v>33</v>
      </c>
      <c r="C26" s="28" t="s">
        <v>28</v>
      </c>
      <c r="D26" s="23" t="s">
        <v>29</v>
      </c>
      <c r="E26" s="24"/>
      <c r="F26" s="83"/>
      <c r="G26" s="84"/>
      <c r="H26" s="84"/>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row>
    <row r="27" spans="1:8" ht="151.8">
      <c r="A27" s="8">
        <v>3</v>
      </c>
      <c r="B27" s="10" t="s">
        <v>15</v>
      </c>
      <c r="C27" s="10" t="s">
        <v>76</v>
      </c>
      <c r="D27" s="9" t="s">
        <v>30</v>
      </c>
      <c r="E27" s="24"/>
      <c r="F27" s="83"/>
      <c r="G27" s="84"/>
      <c r="H27" s="84"/>
    </row>
    <row r="28" spans="1:6" ht="13.5" customHeight="1" thickBot="1">
      <c r="A28" s="91" t="s">
        <v>2</v>
      </c>
      <c r="B28" s="92"/>
      <c r="C28" s="92"/>
      <c r="D28" s="92"/>
      <c r="E28" s="93">
        <v>50000</v>
      </c>
      <c r="F28" s="61"/>
    </row>
    <row r="29" spans="1:8" s="20" customFormat="1" ht="24.6" customHeight="1" thickBot="1">
      <c r="A29" s="94" t="s">
        <v>172</v>
      </c>
      <c r="B29" s="95"/>
      <c r="C29" s="95"/>
      <c r="D29" s="95"/>
      <c r="E29" s="96"/>
      <c r="F29" s="97"/>
      <c r="G29" s="98">
        <f>SUM(G24:G27)</f>
        <v>0</v>
      </c>
      <c r="H29" s="99">
        <f>SUM(H24:H27)</f>
        <v>0</v>
      </c>
    </row>
    <row r="30" spans="1:62" s="1" customFormat="1" ht="15">
      <c r="A30" s="105" t="s">
        <v>177</v>
      </c>
      <c r="B30" s="105"/>
      <c r="C30" s="105"/>
      <c r="D30" s="105"/>
      <c r="E30" s="12"/>
      <c r="F30" s="61"/>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row>
    <row r="31" spans="1:62" s="1" customFormat="1" ht="14.4" thickBot="1">
      <c r="A31" s="3"/>
      <c r="B31" s="11"/>
      <c r="C31" s="11"/>
      <c r="D31" s="4"/>
      <c r="E31" s="12"/>
      <c r="F31" s="61"/>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row>
    <row r="32" spans="1:62" s="1" customFormat="1" ht="31.8" customHeight="1" thickBot="1">
      <c r="A32" s="89" t="s">
        <v>141</v>
      </c>
      <c r="B32" s="90"/>
      <c r="C32" s="90"/>
      <c r="D32" s="90"/>
      <c r="E32" s="12"/>
      <c r="F32" s="61"/>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row>
    <row r="33" spans="1:62" s="2" customFormat="1" ht="15.75" customHeight="1" thickBot="1">
      <c r="A33" s="105" t="s">
        <v>177</v>
      </c>
      <c r="B33" s="105"/>
      <c r="C33" s="105"/>
      <c r="D33" s="105"/>
      <c r="E33" s="13"/>
      <c r="F33" s="61"/>
      <c r="G33" s="38"/>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row>
    <row r="34" spans="1:6" ht="14.4" thickBot="1">
      <c r="A34" s="77"/>
      <c r="B34" s="80"/>
      <c r="C34" s="80"/>
      <c r="D34" s="80"/>
      <c r="E34" s="14"/>
      <c r="F34" s="57"/>
    </row>
    <row r="35" spans="1:8" ht="43.8" thickBot="1">
      <c r="A35" s="5" t="s">
        <v>3</v>
      </c>
      <c r="B35" s="6" t="s">
        <v>4</v>
      </c>
      <c r="C35" s="15" t="s">
        <v>0</v>
      </c>
      <c r="D35" s="6" t="s">
        <v>1</v>
      </c>
      <c r="E35" s="82" t="s">
        <v>167</v>
      </c>
      <c r="F35" s="82" t="s">
        <v>168</v>
      </c>
      <c r="G35" s="82" t="s">
        <v>169</v>
      </c>
      <c r="H35" s="82" t="s">
        <v>170</v>
      </c>
    </row>
    <row r="36" spans="1:8" ht="41.4">
      <c r="A36" s="51">
        <v>1</v>
      </c>
      <c r="B36" s="54" t="s">
        <v>5</v>
      </c>
      <c r="C36" s="54" t="s">
        <v>152</v>
      </c>
      <c r="D36" s="55" t="s">
        <v>6</v>
      </c>
      <c r="E36" s="24"/>
      <c r="F36" s="83"/>
      <c r="G36" s="84"/>
      <c r="H36" s="84"/>
    </row>
    <row r="37" spans="1:8" ht="110.4">
      <c r="A37" s="51">
        <v>2</v>
      </c>
      <c r="B37" s="16" t="s">
        <v>10</v>
      </c>
      <c r="C37" s="16" t="s">
        <v>9</v>
      </c>
      <c r="D37" s="23" t="s">
        <v>7</v>
      </c>
      <c r="E37" s="24"/>
      <c r="F37" s="83"/>
      <c r="G37" s="84"/>
      <c r="H37" s="84"/>
    </row>
    <row r="38" spans="1:8" ht="96.6">
      <c r="A38" s="51">
        <v>3</v>
      </c>
      <c r="B38" s="16" t="s">
        <v>8</v>
      </c>
      <c r="C38" s="16" t="s">
        <v>116</v>
      </c>
      <c r="D38" s="23" t="s">
        <v>105</v>
      </c>
      <c r="E38" s="24"/>
      <c r="F38" s="83"/>
      <c r="G38" s="84"/>
      <c r="H38" s="84"/>
    </row>
    <row r="39" spans="1:8" ht="110.4">
      <c r="A39" s="51">
        <v>4</v>
      </c>
      <c r="B39" s="16" t="s">
        <v>8</v>
      </c>
      <c r="C39" s="16" t="s">
        <v>117</v>
      </c>
      <c r="D39" s="55" t="s">
        <v>112</v>
      </c>
      <c r="E39" s="24"/>
      <c r="F39" s="83"/>
      <c r="G39" s="84"/>
      <c r="H39" s="84"/>
    </row>
    <row r="40" spans="1:8" ht="69">
      <c r="A40" s="51">
        <v>5</v>
      </c>
      <c r="B40" s="18" t="s">
        <v>11</v>
      </c>
      <c r="C40" s="17" t="s">
        <v>162</v>
      </c>
      <c r="D40" s="23" t="s">
        <v>118</v>
      </c>
      <c r="E40" s="24"/>
      <c r="F40" s="83"/>
      <c r="G40" s="84"/>
      <c r="H40" s="84"/>
    </row>
    <row r="41" spans="1:8" s="20" customFormat="1" ht="69">
      <c r="A41" s="51">
        <v>6</v>
      </c>
      <c r="B41" s="18" t="s">
        <v>12</v>
      </c>
      <c r="C41" s="17" t="s">
        <v>163</v>
      </c>
      <c r="D41" s="23" t="s">
        <v>119</v>
      </c>
      <c r="E41" s="24"/>
      <c r="F41" s="83"/>
      <c r="G41" s="84"/>
      <c r="H41" s="84"/>
    </row>
    <row r="42" spans="1:8" s="20" customFormat="1" ht="69">
      <c r="A42" s="51">
        <v>7</v>
      </c>
      <c r="B42" s="16" t="s">
        <v>13</v>
      </c>
      <c r="C42" s="16" t="s">
        <v>154</v>
      </c>
      <c r="D42" s="16" t="s">
        <v>120</v>
      </c>
      <c r="E42" s="24"/>
      <c r="F42" s="83"/>
      <c r="G42" s="84"/>
      <c r="H42" s="84"/>
    </row>
    <row r="43" spans="1:8" ht="166.8">
      <c r="A43" s="51">
        <v>8</v>
      </c>
      <c r="B43" s="16" t="s">
        <v>36</v>
      </c>
      <c r="C43" s="25" t="s">
        <v>37</v>
      </c>
      <c r="D43" s="16" t="s">
        <v>115</v>
      </c>
      <c r="E43" s="24"/>
      <c r="F43" s="83"/>
      <c r="G43" s="84"/>
      <c r="H43" s="84"/>
    </row>
    <row r="44" spans="1:8" s="20" customFormat="1" ht="55.2">
      <c r="A44" s="51">
        <v>9</v>
      </c>
      <c r="B44" s="19" t="s">
        <v>14</v>
      </c>
      <c r="C44" s="19" t="s">
        <v>121</v>
      </c>
      <c r="D44" s="16" t="s">
        <v>122</v>
      </c>
      <c r="E44" s="24"/>
      <c r="F44" s="83"/>
      <c r="G44" s="84"/>
      <c r="H44" s="84"/>
    </row>
    <row r="45" spans="1:8" s="20" customFormat="1" ht="96.6">
      <c r="A45" s="51">
        <v>10</v>
      </c>
      <c r="B45" s="19" t="s">
        <v>98</v>
      </c>
      <c r="C45" s="39" t="s">
        <v>99</v>
      </c>
      <c r="D45" s="16" t="s">
        <v>123</v>
      </c>
      <c r="E45" s="24"/>
      <c r="F45" s="83"/>
      <c r="G45" s="84"/>
      <c r="H45" s="84"/>
    </row>
    <row r="46" spans="1:8" ht="81" customHeight="1">
      <c r="A46" s="52">
        <v>11</v>
      </c>
      <c r="B46" s="17" t="s">
        <v>100</v>
      </c>
      <c r="C46" s="17" t="s">
        <v>159</v>
      </c>
      <c r="D46" s="17" t="s">
        <v>115</v>
      </c>
      <c r="E46" s="24"/>
      <c r="F46" s="83"/>
      <c r="G46" s="84"/>
      <c r="H46" s="84"/>
    </row>
    <row r="47" spans="1:8" ht="41.4">
      <c r="A47" s="52">
        <v>12</v>
      </c>
      <c r="B47" s="18" t="s">
        <v>101</v>
      </c>
      <c r="C47" s="17" t="s">
        <v>155</v>
      </c>
      <c r="D47" s="18" t="s">
        <v>115</v>
      </c>
      <c r="E47" s="24"/>
      <c r="F47" s="83"/>
      <c r="G47" s="84"/>
      <c r="H47" s="84"/>
    </row>
    <row r="48" spans="1:8" ht="55.2">
      <c r="A48" s="52">
        <v>13</v>
      </c>
      <c r="B48" s="18" t="s">
        <v>102</v>
      </c>
      <c r="C48" s="17" t="s">
        <v>164</v>
      </c>
      <c r="D48" s="18" t="s">
        <v>103</v>
      </c>
      <c r="E48" s="24"/>
      <c r="F48" s="83"/>
      <c r="G48" s="84"/>
      <c r="H48" s="84"/>
    </row>
    <row r="49" spans="1:8" ht="55.2">
      <c r="A49" s="53">
        <v>14</v>
      </c>
      <c r="B49" s="54" t="s">
        <v>104</v>
      </c>
      <c r="C49" s="68" t="s">
        <v>124</v>
      </c>
      <c r="D49" s="55" t="s">
        <v>125</v>
      </c>
      <c r="E49" s="24"/>
      <c r="F49" s="83"/>
      <c r="G49" s="84"/>
      <c r="H49" s="84"/>
    </row>
    <row r="50" spans="1:8" ht="82.8">
      <c r="A50" s="53">
        <v>15</v>
      </c>
      <c r="B50" s="22" t="s">
        <v>126</v>
      </c>
      <c r="C50" s="69" t="s">
        <v>160</v>
      </c>
      <c r="D50" s="23" t="s">
        <v>127</v>
      </c>
      <c r="E50" s="24"/>
      <c r="F50" s="83"/>
      <c r="G50" s="84"/>
      <c r="H50" s="84"/>
    </row>
    <row r="51" spans="1:8" ht="55.2">
      <c r="A51" s="53">
        <v>16</v>
      </c>
      <c r="B51" s="22" t="s">
        <v>106</v>
      </c>
      <c r="C51" s="69" t="s">
        <v>161</v>
      </c>
      <c r="D51" s="23" t="s">
        <v>128</v>
      </c>
      <c r="E51" s="24"/>
      <c r="F51" s="83"/>
      <c r="G51" s="84"/>
      <c r="H51" s="84"/>
    </row>
    <row r="52" spans="1:8" ht="55.2">
      <c r="A52" s="53">
        <v>17</v>
      </c>
      <c r="B52" s="22" t="s">
        <v>107</v>
      </c>
      <c r="C52" s="69" t="s">
        <v>165</v>
      </c>
      <c r="D52" s="23" t="s">
        <v>129</v>
      </c>
      <c r="E52" s="24"/>
      <c r="F52" s="83"/>
      <c r="G52" s="84"/>
      <c r="H52" s="84"/>
    </row>
    <row r="53" spans="1:8" ht="79.5" customHeight="1">
      <c r="A53" s="53">
        <v>18</v>
      </c>
      <c r="B53" s="54" t="s">
        <v>130</v>
      </c>
      <c r="C53" s="70" t="s">
        <v>131</v>
      </c>
      <c r="D53" s="55" t="s">
        <v>132</v>
      </c>
      <c r="E53" s="24"/>
      <c r="F53" s="83"/>
      <c r="G53" s="84"/>
      <c r="H53" s="84"/>
    </row>
    <row r="54" spans="1:8" ht="132" customHeight="1">
      <c r="A54" s="51">
        <v>19</v>
      </c>
      <c r="B54" s="16" t="s">
        <v>93</v>
      </c>
      <c r="C54" s="34" t="s">
        <v>94</v>
      </c>
      <c r="D54" s="16" t="s">
        <v>115</v>
      </c>
      <c r="E54" s="24"/>
      <c r="F54" s="83"/>
      <c r="G54" s="84"/>
      <c r="H54" s="84"/>
    </row>
    <row r="55" spans="1:10" ht="13.5" customHeight="1" thickBot="1">
      <c r="A55" s="91" t="s">
        <v>2</v>
      </c>
      <c r="B55" s="92"/>
      <c r="C55" s="92"/>
      <c r="D55" s="92"/>
      <c r="E55" s="93">
        <v>232100</v>
      </c>
      <c r="F55" s="61"/>
      <c r="J55" s="20"/>
    </row>
    <row r="56" spans="1:8" s="20" customFormat="1" ht="24.6" customHeight="1" thickBot="1">
      <c r="A56" s="94" t="s">
        <v>173</v>
      </c>
      <c r="B56" s="95"/>
      <c r="C56" s="95"/>
      <c r="D56" s="95"/>
      <c r="E56" s="96"/>
      <c r="F56" s="97"/>
      <c r="G56" s="98">
        <f>SUM(G51:G54)</f>
        <v>0</v>
      </c>
      <c r="H56" s="99">
        <f>SUM(H51:H54)</f>
        <v>0</v>
      </c>
    </row>
    <row r="57" spans="1:5" s="20" customFormat="1" ht="31.5" customHeight="1" thickBot="1">
      <c r="A57" s="105" t="s">
        <v>177</v>
      </c>
      <c r="B57" s="105"/>
      <c r="C57" s="105"/>
      <c r="D57" s="105"/>
      <c r="E57" s="12"/>
    </row>
    <row r="58" spans="1:5" s="20" customFormat="1" ht="31.5" customHeight="1" thickBot="1">
      <c r="A58" s="106"/>
      <c r="B58" s="106"/>
      <c r="C58" s="106"/>
      <c r="D58" s="106"/>
      <c r="E58" s="12"/>
    </row>
    <row r="59" spans="1:5" s="20" customFormat="1" ht="23.25" customHeight="1" thickBot="1">
      <c r="A59" s="89" t="s">
        <v>142</v>
      </c>
      <c r="B59" s="90"/>
      <c r="C59" s="90"/>
      <c r="D59" s="90"/>
      <c r="E59" s="12"/>
    </row>
    <row r="60" spans="1:11" ht="14.4" thickBot="1">
      <c r="A60" s="75"/>
      <c r="B60" s="79"/>
      <c r="C60" s="79"/>
      <c r="D60" s="79"/>
      <c r="E60" s="13"/>
      <c r="K60" s="20"/>
    </row>
    <row r="61" spans="1:11" ht="14.4" thickBot="1">
      <c r="A61" s="77"/>
      <c r="B61" s="80"/>
      <c r="C61" s="80"/>
      <c r="D61" s="80"/>
      <c r="E61" s="14"/>
      <c r="F61" s="57"/>
      <c r="K61" s="20"/>
    </row>
    <row r="62" spans="1:8" ht="43.8" thickBot="1">
      <c r="A62" s="5" t="s">
        <v>3</v>
      </c>
      <c r="B62" s="6" t="s">
        <v>4</v>
      </c>
      <c r="C62" s="15" t="s">
        <v>0</v>
      </c>
      <c r="D62" s="6" t="s">
        <v>1</v>
      </c>
      <c r="E62" s="82" t="s">
        <v>167</v>
      </c>
      <c r="F62" s="82" t="s">
        <v>168</v>
      </c>
      <c r="G62" s="82" t="s">
        <v>169</v>
      </c>
      <c r="H62" s="82" t="s">
        <v>170</v>
      </c>
    </row>
    <row r="63" spans="1:8" ht="124.2">
      <c r="A63" s="21">
        <v>1</v>
      </c>
      <c r="B63" s="29" t="s">
        <v>20</v>
      </c>
      <c r="C63" s="29" t="s">
        <v>156</v>
      </c>
      <c r="D63" s="30" t="s">
        <v>52</v>
      </c>
      <c r="E63" s="24"/>
      <c r="F63" s="83"/>
      <c r="G63" s="84"/>
      <c r="H63" s="84"/>
    </row>
    <row r="64" spans="1:8" s="20" customFormat="1" ht="124.2">
      <c r="A64" s="21">
        <v>2</v>
      </c>
      <c r="B64" s="16" t="s">
        <v>21</v>
      </c>
      <c r="C64" s="16" t="s">
        <v>157</v>
      </c>
      <c r="D64" s="30" t="s">
        <v>52</v>
      </c>
      <c r="E64" s="24"/>
      <c r="F64" s="83"/>
      <c r="G64" s="84"/>
      <c r="H64" s="84"/>
    </row>
    <row r="65" spans="1:8" s="20" customFormat="1" ht="124.2">
      <c r="A65" s="21">
        <v>3</v>
      </c>
      <c r="B65" s="16" t="s">
        <v>22</v>
      </c>
      <c r="C65" s="16" t="s">
        <v>158</v>
      </c>
      <c r="D65" s="30" t="s">
        <v>31</v>
      </c>
      <c r="E65" s="24"/>
      <c r="F65" s="83"/>
      <c r="G65" s="84"/>
      <c r="H65" s="84"/>
    </row>
    <row r="66" spans="1:8" ht="96.6">
      <c r="A66" s="21">
        <v>4</v>
      </c>
      <c r="B66" s="18" t="s">
        <v>53</v>
      </c>
      <c r="C66" s="17" t="s">
        <v>55</v>
      </c>
      <c r="D66" s="30" t="s">
        <v>54</v>
      </c>
      <c r="E66" s="24"/>
      <c r="F66" s="83"/>
      <c r="G66" s="84"/>
      <c r="H66" s="84"/>
    </row>
    <row r="67" spans="1:8" s="20" customFormat="1" ht="139.5" customHeight="1">
      <c r="A67" s="21">
        <v>5</v>
      </c>
      <c r="B67" s="33" t="s">
        <v>24</v>
      </c>
      <c r="C67" s="33" t="s">
        <v>77</v>
      </c>
      <c r="D67" s="16" t="s">
        <v>57</v>
      </c>
      <c r="E67" s="24"/>
      <c r="F67" s="83"/>
      <c r="G67" s="84"/>
      <c r="H67" s="84"/>
    </row>
    <row r="68" spans="1:8" s="20" customFormat="1" ht="151.8">
      <c r="A68" s="21">
        <v>6</v>
      </c>
      <c r="B68" s="28" t="s">
        <v>73</v>
      </c>
      <c r="C68" s="34" t="s">
        <v>60</v>
      </c>
      <c r="D68" s="16" t="s">
        <v>58</v>
      </c>
      <c r="E68" s="24"/>
      <c r="F68" s="83"/>
      <c r="G68" s="84"/>
      <c r="H68" s="84"/>
    </row>
    <row r="69" spans="1:8" ht="82.8">
      <c r="A69" s="21">
        <v>7</v>
      </c>
      <c r="B69" s="19" t="s">
        <v>62</v>
      </c>
      <c r="C69" s="19" t="s">
        <v>79</v>
      </c>
      <c r="D69" s="16" t="s">
        <v>66</v>
      </c>
      <c r="E69" s="24"/>
      <c r="F69" s="83"/>
      <c r="G69" s="84"/>
      <c r="H69" s="84"/>
    </row>
    <row r="70" spans="1:8" s="20" customFormat="1" ht="96.6">
      <c r="A70" s="21">
        <v>8</v>
      </c>
      <c r="B70" s="19" t="s">
        <v>18</v>
      </c>
      <c r="C70" s="35" t="s">
        <v>86</v>
      </c>
      <c r="D70" s="16" t="s">
        <v>31</v>
      </c>
      <c r="E70" s="24"/>
      <c r="F70" s="83"/>
      <c r="G70" s="84"/>
      <c r="H70" s="84"/>
    </row>
    <row r="71" spans="1:8" s="20" customFormat="1" ht="82.8">
      <c r="A71" s="21">
        <v>9</v>
      </c>
      <c r="B71" s="19" t="s">
        <v>18</v>
      </c>
      <c r="C71" s="35" t="s">
        <v>88</v>
      </c>
      <c r="D71" s="16" t="s">
        <v>90</v>
      </c>
      <c r="E71" s="24"/>
      <c r="F71" s="83"/>
      <c r="G71" s="84"/>
      <c r="H71" s="84"/>
    </row>
    <row r="72" spans="1:8" s="20" customFormat="1" ht="82.8">
      <c r="A72" s="21">
        <v>10</v>
      </c>
      <c r="B72" s="19" t="s">
        <v>18</v>
      </c>
      <c r="C72" s="35" t="s">
        <v>87</v>
      </c>
      <c r="D72" s="16" t="s">
        <v>89</v>
      </c>
      <c r="E72" s="24"/>
      <c r="F72" s="83"/>
      <c r="G72" s="84"/>
      <c r="H72" s="84"/>
    </row>
    <row r="73" spans="1:8" s="20" customFormat="1" ht="179.4">
      <c r="A73" s="21">
        <v>11</v>
      </c>
      <c r="B73" s="28" t="s">
        <v>23</v>
      </c>
      <c r="C73" s="32" t="s">
        <v>61</v>
      </c>
      <c r="D73" s="26" t="s">
        <v>67</v>
      </c>
      <c r="E73" s="24"/>
      <c r="F73" s="83"/>
      <c r="G73" s="84"/>
      <c r="H73" s="84"/>
    </row>
    <row r="74" spans="1:8" s="20" customFormat="1" ht="69">
      <c r="A74" s="21">
        <v>12</v>
      </c>
      <c r="B74" s="36" t="s">
        <v>59</v>
      </c>
      <c r="C74" s="32" t="s">
        <v>63</v>
      </c>
      <c r="D74" s="16" t="s">
        <v>58</v>
      </c>
      <c r="E74" s="24"/>
      <c r="F74" s="83"/>
      <c r="G74" s="84"/>
      <c r="H74" s="84"/>
    </row>
    <row r="75" spans="1:8" ht="55.2">
      <c r="A75" s="21">
        <v>13</v>
      </c>
      <c r="B75" s="28" t="s">
        <v>48</v>
      </c>
      <c r="C75" s="32" t="s">
        <v>68</v>
      </c>
      <c r="D75" s="16" t="s">
        <v>49</v>
      </c>
      <c r="E75" s="24"/>
      <c r="F75" s="83"/>
      <c r="G75" s="84"/>
      <c r="H75" s="84"/>
    </row>
    <row r="76" spans="1:8" ht="124.2">
      <c r="A76" s="21">
        <v>14</v>
      </c>
      <c r="B76" s="28" t="s">
        <v>47</v>
      </c>
      <c r="C76" s="32" t="s">
        <v>71</v>
      </c>
      <c r="D76" s="32" t="s">
        <v>56</v>
      </c>
      <c r="E76" s="24"/>
      <c r="F76" s="83"/>
      <c r="G76" s="84"/>
      <c r="H76" s="84"/>
    </row>
    <row r="77" spans="1:8" ht="82.5" customHeight="1">
      <c r="A77" s="21">
        <v>15</v>
      </c>
      <c r="B77" s="28" t="s">
        <v>46</v>
      </c>
      <c r="C77" s="32" t="s">
        <v>69</v>
      </c>
      <c r="D77" s="16" t="s">
        <v>52</v>
      </c>
      <c r="E77" s="24"/>
      <c r="F77" s="83"/>
      <c r="G77" s="84"/>
      <c r="H77" s="84"/>
    </row>
    <row r="78" spans="1:8" ht="55.2">
      <c r="A78" s="21">
        <v>16</v>
      </c>
      <c r="B78" s="19" t="s">
        <v>19</v>
      </c>
      <c r="C78" s="32" t="s">
        <v>70</v>
      </c>
      <c r="D78" s="16" t="s">
        <v>67</v>
      </c>
      <c r="E78" s="24"/>
      <c r="F78" s="83"/>
      <c r="G78" s="84"/>
      <c r="H78" s="84"/>
    </row>
    <row r="79" spans="1:8" ht="69">
      <c r="A79" s="21">
        <v>17</v>
      </c>
      <c r="B79" s="19" t="s">
        <v>64</v>
      </c>
      <c r="C79" s="19" t="s">
        <v>78</v>
      </c>
      <c r="D79" s="16" t="s">
        <v>52</v>
      </c>
      <c r="E79" s="24"/>
      <c r="F79" s="83"/>
      <c r="G79" s="84"/>
      <c r="H79" s="84"/>
    </row>
    <row r="80" spans="1:8" ht="69">
      <c r="A80" s="21">
        <v>18</v>
      </c>
      <c r="B80" s="27" t="s">
        <v>65</v>
      </c>
      <c r="C80" s="19" t="s">
        <v>78</v>
      </c>
      <c r="D80" s="16" t="s">
        <v>52</v>
      </c>
      <c r="E80" s="24"/>
      <c r="F80" s="83"/>
      <c r="G80" s="84"/>
      <c r="H80" s="84"/>
    </row>
    <row r="81" spans="1:8" ht="262.2">
      <c r="A81" s="21">
        <v>19</v>
      </c>
      <c r="B81" s="17" t="s">
        <v>80</v>
      </c>
      <c r="C81" s="32" t="s">
        <v>84</v>
      </c>
      <c r="D81" s="16" t="s">
        <v>83</v>
      </c>
      <c r="E81" s="24"/>
      <c r="F81" s="83"/>
      <c r="G81" s="84"/>
      <c r="H81" s="84"/>
    </row>
    <row r="82" spans="1:8" ht="262.2">
      <c r="A82" s="21">
        <v>20</v>
      </c>
      <c r="B82" s="17" t="s">
        <v>81</v>
      </c>
      <c r="C82" s="28" t="s">
        <v>85</v>
      </c>
      <c r="D82" s="16" t="s">
        <v>82</v>
      </c>
      <c r="E82" s="24"/>
      <c r="F82" s="83"/>
      <c r="G82" s="84"/>
      <c r="H82" s="84"/>
    </row>
    <row r="83" spans="1:8" ht="82.8">
      <c r="A83" s="21">
        <v>21</v>
      </c>
      <c r="B83" s="19" t="s">
        <v>72</v>
      </c>
      <c r="C83" s="19" t="s">
        <v>92</v>
      </c>
      <c r="D83" s="16" t="s">
        <v>49</v>
      </c>
      <c r="E83" s="24"/>
      <c r="F83" s="83"/>
      <c r="G83" s="84"/>
      <c r="H83" s="84"/>
    </row>
    <row r="84" spans="1:6" ht="14.4" thickBot="1">
      <c r="A84" s="91" t="s">
        <v>2</v>
      </c>
      <c r="B84" s="92"/>
      <c r="C84" s="92"/>
      <c r="D84" s="92"/>
      <c r="E84" s="93">
        <v>262310</v>
      </c>
      <c r="F84" s="58"/>
    </row>
    <row r="85" spans="1:8" s="20" customFormat="1" ht="24.6" customHeight="1" thickBot="1">
      <c r="A85" s="94" t="s">
        <v>174</v>
      </c>
      <c r="B85" s="95"/>
      <c r="C85" s="95"/>
      <c r="D85" s="95"/>
      <c r="E85" s="96"/>
      <c r="F85" s="97"/>
      <c r="G85" s="98">
        <f>SUM(G80:G83)</f>
        <v>0</v>
      </c>
      <c r="H85" s="99">
        <f>SUM(H80:H83)</f>
        <v>0</v>
      </c>
    </row>
    <row r="86" spans="1:6" ht="15">
      <c r="A86" s="105" t="s">
        <v>177</v>
      </c>
      <c r="B86" s="105"/>
      <c r="C86" s="105"/>
      <c r="D86" s="105"/>
      <c r="F86" s="58"/>
    </row>
    <row r="87" spans="6:12" ht="14.4" thickBot="1">
      <c r="F87" s="58"/>
      <c r="G87" s="40"/>
      <c r="H87" s="40"/>
      <c r="I87" s="40"/>
      <c r="J87" s="40"/>
      <c r="K87" s="40"/>
      <c r="L87" s="40"/>
    </row>
    <row r="88" spans="1:12" ht="27" customHeight="1" thickBot="1">
      <c r="A88" s="87" t="s">
        <v>143</v>
      </c>
      <c r="B88" s="88"/>
      <c r="C88" s="88"/>
      <c r="D88" s="88"/>
      <c r="E88" s="41"/>
      <c r="F88" s="59"/>
      <c r="G88" s="44"/>
      <c r="H88" s="44"/>
      <c r="I88" s="44"/>
      <c r="J88" s="44"/>
      <c r="K88" s="44"/>
      <c r="L88" s="44"/>
    </row>
    <row r="89" spans="1:12" ht="14.4" thickBot="1">
      <c r="A89" s="71"/>
      <c r="B89" s="72"/>
      <c r="C89" s="72"/>
      <c r="D89" s="72"/>
      <c r="E89" s="42"/>
      <c r="F89" s="59"/>
      <c r="G89" s="44"/>
      <c r="H89" s="44"/>
      <c r="I89" s="44"/>
      <c r="J89" s="44"/>
      <c r="K89" s="44"/>
      <c r="L89" s="44"/>
    </row>
    <row r="90" spans="1:12" ht="14.4" thickBot="1">
      <c r="A90" s="73"/>
      <c r="B90" s="74"/>
      <c r="C90" s="74"/>
      <c r="D90" s="74"/>
      <c r="E90" s="43"/>
      <c r="F90" s="60"/>
      <c r="G90" s="40"/>
      <c r="H90" s="40"/>
      <c r="I90" s="40"/>
      <c r="J90" s="40"/>
      <c r="K90" s="40"/>
      <c r="L90" s="40"/>
    </row>
    <row r="91" spans="1:12" ht="43.8" thickBot="1">
      <c r="A91" s="45" t="s">
        <v>3</v>
      </c>
      <c r="B91" s="46" t="s">
        <v>4</v>
      </c>
      <c r="C91" s="47" t="s">
        <v>0</v>
      </c>
      <c r="D91" s="46" t="s">
        <v>1</v>
      </c>
      <c r="E91" s="82" t="s">
        <v>167</v>
      </c>
      <c r="F91" s="82" t="s">
        <v>168</v>
      </c>
      <c r="G91" s="82" t="s">
        <v>169</v>
      </c>
      <c r="H91" s="82" t="s">
        <v>170</v>
      </c>
      <c r="I91" s="40"/>
      <c r="J91" s="40"/>
      <c r="K91" s="40"/>
      <c r="L91" s="40"/>
    </row>
    <row r="92" spans="1:12" ht="138">
      <c r="A92" s="50">
        <v>1</v>
      </c>
      <c r="B92" s="48" t="s">
        <v>108</v>
      </c>
      <c r="C92" s="48" t="s">
        <v>153</v>
      </c>
      <c r="D92" s="49" t="s">
        <v>109</v>
      </c>
      <c r="E92" s="24"/>
      <c r="F92" s="83"/>
      <c r="G92" s="84"/>
      <c r="H92" s="84"/>
      <c r="I92" s="40"/>
      <c r="J92" s="40"/>
      <c r="K92" s="40"/>
      <c r="L92" s="40"/>
    </row>
    <row r="93" spans="1:12" ht="82.8">
      <c r="A93" s="50">
        <v>2</v>
      </c>
      <c r="B93" s="48" t="s">
        <v>110</v>
      </c>
      <c r="C93" s="48" t="s">
        <v>111</v>
      </c>
      <c r="D93" s="49" t="s">
        <v>112</v>
      </c>
      <c r="E93" s="24"/>
      <c r="F93" s="83"/>
      <c r="G93" s="84"/>
      <c r="H93" s="84"/>
      <c r="I93" s="40"/>
      <c r="J93" s="40"/>
      <c r="K93" s="40"/>
      <c r="L93" s="40"/>
    </row>
    <row r="94" spans="1:12" ht="55.2">
      <c r="A94" s="50">
        <v>3</v>
      </c>
      <c r="B94" s="48" t="s">
        <v>113</v>
      </c>
      <c r="C94" s="48" t="s">
        <v>114</v>
      </c>
      <c r="D94" s="49" t="s">
        <v>115</v>
      </c>
      <c r="E94" s="24"/>
      <c r="F94" s="83"/>
      <c r="G94" s="84"/>
      <c r="H94" s="84"/>
      <c r="I94" s="40"/>
      <c r="J94" s="40"/>
      <c r="K94" s="40"/>
      <c r="L94" s="40"/>
    </row>
    <row r="95" spans="1:12" ht="14.4" thickBot="1">
      <c r="A95" s="100" t="s">
        <v>2</v>
      </c>
      <c r="B95" s="101"/>
      <c r="C95" s="101"/>
      <c r="D95" s="102"/>
      <c r="E95" s="103">
        <v>65700</v>
      </c>
      <c r="F95" s="59"/>
      <c r="G95" s="40"/>
      <c r="H95" s="40"/>
      <c r="I95" s="40"/>
      <c r="J95" s="40"/>
      <c r="K95" s="40"/>
      <c r="L95" s="40"/>
    </row>
    <row r="96" spans="1:8" s="20" customFormat="1" ht="24.6" customHeight="1" thickBot="1">
      <c r="A96" s="94" t="s">
        <v>175</v>
      </c>
      <c r="B96" s="95"/>
      <c r="C96" s="95"/>
      <c r="D96" s="95"/>
      <c r="E96" s="96"/>
      <c r="F96" s="97"/>
      <c r="G96" s="98">
        <f>SUM(G91:G94)</f>
        <v>0</v>
      </c>
      <c r="H96" s="99">
        <f>SUM(H91:H94)</f>
        <v>0</v>
      </c>
    </row>
    <row r="97" spans="1:6" ht="15">
      <c r="A97" s="105" t="s">
        <v>177</v>
      </c>
      <c r="B97" s="105"/>
      <c r="C97" s="105"/>
      <c r="D97" s="105"/>
      <c r="E97" s="41"/>
      <c r="F97" s="59"/>
    </row>
    <row r="98" ht="14.4" thickBot="1">
      <c r="F98" s="58"/>
    </row>
    <row r="99" spans="1:6" ht="27" customHeight="1" thickBot="1">
      <c r="A99" s="87" t="s">
        <v>144</v>
      </c>
      <c r="B99" s="88"/>
      <c r="C99" s="88"/>
      <c r="D99" s="88"/>
      <c r="E99" s="41"/>
      <c r="F99" s="59"/>
    </row>
    <row r="100" spans="1:6" ht="14.4" thickBot="1">
      <c r="A100" s="71"/>
      <c r="B100" s="72"/>
      <c r="C100" s="72"/>
      <c r="D100" s="72"/>
      <c r="E100" s="42"/>
      <c r="F100" s="59"/>
    </row>
    <row r="101" spans="1:6" ht="14.4" thickBot="1">
      <c r="A101" s="73"/>
      <c r="B101" s="74"/>
      <c r="C101" s="74"/>
      <c r="D101" s="74"/>
      <c r="E101" s="43"/>
      <c r="F101" s="60"/>
    </row>
    <row r="102" spans="1:8" ht="43.8" thickBot="1">
      <c r="A102" s="45" t="s">
        <v>3</v>
      </c>
      <c r="B102" s="46" t="s">
        <v>4</v>
      </c>
      <c r="C102" s="47" t="s">
        <v>0</v>
      </c>
      <c r="D102" s="46" t="s">
        <v>1</v>
      </c>
      <c r="E102" s="82" t="s">
        <v>167</v>
      </c>
      <c r="F102" s="82" t="s">
        <v>168</v>
      </c>
      <c r="G102" s="82" t="s">
        <v>169</v>
      </c>
      <c r="H102" s="82" t="s">
        <v>170</v>
      </c>
    </row>
    <row r="103" spans="1:8" ht="124.2">
      <c r="A103" s="62">
        <v>1</v>
      </c>
      <c r="B103" s="65" t="s">
        <v>133</v>
      </c>
      <c r="C103" s="66" t="s">
        <v>145</v>
      </c>
      <c r="D103" s="63">
        <v>2</v>
      </c>
      <c r="E103" s="24"/>
      <c r="F103" s="83"/>
      <c r="G103" s="84"/>
      <c r="H103" s="84"/>
    </row>
    <row r="104" spans="1:8" ht="27.6">
      <c r="A104" s="62">
        <v>2</v>
      </c>
      <c r="B104" s="64" t="s">
        <v>134</v>
      </c>
      <c r="C104" s="67" t="s">
        <v>146</v>
      </c>
      <c r="D104" s="63">
        <v>2</v>
      </c>
      <c r="E104" s="24"/>
      <c r="F104" s="83"/>
      <c r="G104" s="84"/>
      <c r="H104" s="84"/>
    </row>
    <row r="105" spans="1:8" ht="27.6">
      <c r="A105" s="62">
        <v>3</v>
      </c>
      <c r="B105" s="65" t="s">
        <v>135</v>
      </c>
      <c r="C105" s="67" t="s">
        <v>136</v>
      </c>
      <c r="D105" s="63">
        <v>20</v>
      </c>
      <c r="E105" s="24"/>
      <c r="F105" s="83"/>
      <c r="G105" s="84"/>
      <c r="H105" s="84"/>
    </row>
    <row r="106" spans="1:8" ht="96.6">
      <c r="A106" s="62">
        <v>4</v>
      </c>
      <c r="B106" s="64" t="s">
        <v>137</v>
      </c>
      <c r="C106" s="67" t="s">
        <v>147</v>
      </c>
      <c r="D106" s="63">
        <v>2</v>
      </c>
      <c r="E106" s="24"/>
      <c r="F106" s="83"/>
      <c r="G106" s="84"/>
      <c r="H106" s="84"/>
    </row>
    <row r="107" spans="1:8" ht="41.4">
      <c r="A107" s="62">
        <v>5</v>
      </c>
      <c r="B107" s="65" t="s">
        <v>138</v>
      </c>
      <c r="C107" s="67" t="s">
        <v>148</v>
      </c>
      <c r="D107" s="63">
        <v>1</v>
      </c>
      <c r="E107" s="24"/>
      <c r="F107" s="83"/>
      <c r="G107" s="84"/>
      <c r="H107" s="84"/>
    </row>
    <row r="108" spans="1:5" ht="13.5" customHeight="1" thickBot="1">
      <c r="A108" s="91" t="s">
        <v>2</v>
      </c>
      <c r="B108" s="92"/>
      <c r="C108" s="92"/>
      <c r="D108" s="92"/>
      <c r="E108" s="104">
        <v>84500</v>
      </c>
    </row>
    <row r="109" spans="1:8" s="20" customFormat="1" ht="24.6" customHeight="1" thickBot="1">
      <c r="A109" s="94" t="s">
        <v>176</v>
      </c>
      <c r="B109" s="95"/>
      <c r="C109" s="95"/>
      <c r="D109" s="95"/>
      <c r="E109" s="96"/>
      <c r="F109" s="97"/>
      <c r="G109" s="98">
        <f>SUM(G104:G107)</f>
        <v>0</v>
      </c>
      <c r="H109" s="99">
        <f>SUM(H104:H107)</f>
        <v>0</v>
      </c>
    </row>
    <row r="110" spans="1:4" ht="15">
      <c r="A110" s="105" t="s">
        <v>177</v>
      </c>
      <c r="B110" s="105"/>
      <c r="C110" s="105"/>
      <c r="D110" s="105"/>
    </row>
  </sheetData>
  <mergeCells count="36">
    <mergeCell ref="A19:D19"/>
    <mergeCell ref="A110:D110"/>
    <mergeCell ref="A97:D97"/>
    <mergeCell ref="A86:D86"/>
    <mergeCell ref="A57:D57"/>
    <mergeCell ref="A30:D30"/>
    <mergeCell ref="A88:D88"/>
    <mergeCell ref="A89:D89"/>
    <mergeCell ref="A90:D90"/>
    <mergeCell ref="A95:D95"/>
    <mergeCell ref="A96:E96"/>
    <mergeCell ref="A59:D59"/>
    <mergeCell ref="A60:D60"/>
    <mergeCell ref="A61:D61"/>
    <mergeCell ref="A84:D84"/>
    <mergeCell ref="A85:E85"/>
    <mergeCell ref="A2:D2"/>
    <mergeCell ref="A3:D3"/>
    <mergeCell ref="A17:D17"/>
    <mergeCell ref="A4:D4"/>
    <mergeCell ref="A18:E18"/>
    <mergeCell ref="A55:D55"/>
    <mergeCell ref="A21:D21"/>
    <mergeCell ref="A28:D28"/>
    <mergeCell ref="A22:D22"/>
    <mergeCell ref="A23:D23"/>
    <mergeCell ref="A32:D32"/>
    <mergeCell ref="A33:D33"/>
    <mergeCell ref="A34:D34"/>
    <mergeCell ref="A29:E29"/>
    <mergeCell ref="A56:E56"/>
    <mergeCell ref="A99:D99"/>
    <mergeCell ref="A100:D100"/>
    <mergeCell ref="A101:D101"/>
    <mergeCell ref="A108:D108"/>
    <mergeCell ref="A109:E109"/>
  </mergeCells>
  <printOptions/>
  <pageMargins left="0.7086614173228347" right="0.7086614173228347" top="0.7480314960629921" bottom="0.7480314960629921" header="0.31496062992125984" footer="0.31496062992125984"/>
  <pageSetup fitToHeight="2"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ITI</dc:title>
  <dc:subject/>
  <dc:creator/>
  <cp:keywords/>
  <dc:description/>
  <cp:lastModifiedBy/>
  <cp:lastPrinted>2012-11-15T11:02:42Z</cp:lastPrinted>
  <dcterms:created xsi:type="dcterms:W3CDTF">2006-09-16T00:00:00Z</dcterms:created>
  <dcterms:modified xsi:type="dcterms:W3CDTF">2020-12-18T15:04:38Z</dcterms:modified>
  <cp:category/>
  <cp:version/>
  <cp:contentType/>
  <cp:contentStatus/>
</cp:coreProperties>
</file>