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ravce\OneDrive - Univerzita Palackého v Olomouci\PRACOVNÍ\Petra Vopálková\2023\NPO\FZV\NPO_FZV_materiál_VZMR_části_IV\"/>
    </mc:Choice>
  </mc:AlternateContent>
  <bookViews>
    <workbookView xWindow="0" yWindow="0" windowWidth="19200" windowHeight="7050"/>
  </bookViews>
  <sheets>
    <sheet name="Priloha c. 4" sheetId="2" r:id="rId1"/>
  </sheets>
  <definedNames>
    <definedName name="_xlnm.Print_Area" localSheetId="0">'Priloha c. 4'!$A$1:$G$115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4" i="2" l="1"/>
  <c r="A105" i="2" s="1"/>
  <c r="A91" i="2"/>
  <c r="A92" i="2" s="1"/>
  <c r="A93" i="2" s="1"/>
  <c r="A94" i="2" s="1"/>
  <c r="A95" i="2" s="1"/>
  <c r="A96" i="2" s="1"/>
  <c r="A60" i="2"/>
  <c r="A61" i="2" s="1"/>
  <c r="A62" i="2" s="1"/>
  <c r="A63" i="2" s="1"/>
  <c r="A64" i="2" s="1"/>
  <c r="A65" i="2" s="1"/>
  <c r="A66" i="2" s="1"/>
  <c r="A67" i="2" s="1"/>
  <c r="A68" i="2" s="1"/>
  <c r="A69" i="2" s="1"/>
  <c r="A45" i="2"/>
  <c r="A46" i="2" s="1"/>
  <c r="A47" i="2" s="1"/>
  <c r="A48" i="2" s="1"/>
  <c r="A49" i="2" s="1"/>
  <c r="A50" i="2" s="1"/>
  <c r="A51" i="2" s="1"/>
  <c r="A52" i="2" s="1"/>
  <c r="A70" i="2" l="1"/>
  <c r="A71" i="2" l="1"/>
</calcChain>
</file>

<file path=xl/sharedStrings.xml><?xml version="1.0" encoding="utf-8"?>
<sst xmlns="http://schemas.openxmlformats.org/spreadsheetml/2006/main" count="268" uniqueCount="161">
  <si>
    <t>Číslo požadavku</t>
  </si>
  <si>
    <t>Název materiálu</t>
  </si>
  <si>
    <t>Specifikace</t>
  </si>
  <si>
    <t>Nabídková cena celkem bez DPH (Kč)</t>
  </si>
  <si>
    <t>Dodavatelem nabízené plnění (obchodní název/katalogové číslo)</t>
  </si>
  <si>
    <t>Nabídková cena/ks bez DPH (Kč)</t>
  </si>
  <si>
    <t>Počet kusů</t>
  </si>
  <si>
    <t xml:space="preserve">Celková nabídková cena 1. části veřejné zakázky v Kč bez DPH:  </t>
  </si>
  <si>
    <t>Škrtidlo s automatickou přezkou</t>
  </si>
  <si>
    <t>6 ks</t>
  </si>
  <si>
    <t>Intravenózní kanyla s křídly</t>
  </si>
  <si>
    <t xml:space="preserve">Intravenózní kanyla s křídly a portem z odolného materiálu. Popis: I.v. kanyla (s portem a křídly), rozměr 22 G (0,9 x 25 mm). V balení po 50 kusech, sterilní. </t>
  </si>
  <si>
    <t>1 balení po 50 ks</t>
  </si>
  <si>
    <t>Škrtidlo s automatickou přezkou. Popis: Automatická přezka umožňuje rychlou a snadnou manipulaci při uvolnění škrtidla, bez specifikace barvy.</t>
  </si>
  <si>
    <t>1. část veřejné zakázky - Materiál a pomůcky I.</t>
  </si>
  <si>
    <t>Příloha č. 4</t>
  </si>
  <si>
    <t>2. část veřejné zakázky - Materiál a pomůcky II.</t>
  </si>
  <si>
    <t>ortéza krční</t>
  </si>
  <si>
    <t>dvoudílný univerzální anatomický krční límec s nastavitelnou výškou</t>
  </si>
  <si>
    <t>ortéza bederní</t>
  </si>
  <si>
    <t>podpůrný bederní pás, velikost 75 - 95 cm v pase, výška 26 cm</t>
  </si>
  <si>
    <t>ortéza zápěstí</t>
  </si>
  <si>
    <t>Podpora zápěstí pomáhá předcházet bolesti namáhaného zápěstí a podporuje jej během práce na počítači. Jedná se o návlek na zápěstí vyrobený z lehkého materiálu s pěnovou podporou.</t>
  </si>
  <si>
    <t>ortéza palce s výstuhou</t>
  </si>
  <si>
    <t>univerzální palcová ortéza s tvarovatelnou duralovou dlahou, zapínání na suchý zip</t>
  </si>
  <si>
    <t>bandáž lokte</t>
  </si>
  <si>
    <t>bandáž lokte se silikonovými pelotami a epikondylární páskou, obvod 5 cm pod loktem 20-23 cm (vel. 2)</t>
  </si>
  <si>
    <t>bandáž lokte se silikonovými pelotami a epikondylární páskou, obvod 5 cm pod loktem 23-26 cm (vel. 3)</t>
  </si>
  <si>
    <t>bandáž ramene</t>
  </si>
  <si>
    <t>aktivní bandáž k podpoře a stabilizaci ramenního kloubu (obvod přes biceps 24-26 cm)</t>
  </si>
  <si>
    <t>hlezenní bandáž</t>
  </si>
  <si>
    <t>kotníková bandáž s fixací, velikost M</t>
  </si>
  <si>
    <t>kolenní ortéza</t>
  </si>
  <si>
    <t>rozepínací kolenní ortéza s dlahami, velikost M</t>
  </si>
  <si>
    <t xml:space="preserve">Celková nabídková cena za 2. část veřejné zakázky v Kč bez DPH:  </t>
  </si>
  <si>
    <t>3. část veřejné zakázky - Materiál a pomůcky III.</t>
  </si>
  <si>
    <t>Počet kusů/balení</t>
  </si>
  <si>
    <t>fonendoskop</t>
  </si>
  <si>
    <t>fonendoskop pediatrický</t>
  </si>
  <si>
    <t>resuscitační vak</t>
  </si>
  <si>
    <t>resuscitační vak (ambuvak) k manuální ventilaci dětských pacientů od 7 kg do 30 kg</t>
  </si>
  <si>
    <t>kyslíková hadice</t>
  </si>
  <si>
    <t>kyslíková hadice k ambuvaku o délce 2 metry</t>
  </si>
  <si>
    <t>resuscitační obličejová maska</t>
  </si>
  <si>
    <t xml:space="preserve">resuscitační obličejová maska kulatá velikost 0 </t>
  </si>
  <si>
    <t>10 ks</t>
  </si>
  <si>
    <t>resuscitační obličejová maska kulatá velikost 1</t>
  </si>
  <si>
    <t>laryngoskopická rukojeť</t>
  </si>
  <si>
    <t>laryngoskopická rukojeť pro opakované použití, vláknová optika, průměr 19 mm, na tužkové baterie</t>
  </si>
  <si>
    <t>4 ks</t>
  </si>
  <si>
    <t>laryngoskopická lžíce</t>
  </si>
  <si>
    <t>laryngoskopická lžíce Miller velikost č. 00 pro opakované použití, rovná</t>
  </si>
  <si>
    <t>laryngoskopická lžíce Miller velikost č. 0 pro opakované použití, rovná</t>
  </si>
  <si>
    <t>laryngoskopická lžíce Miller velikost č. 1 pro opakované použití, rovná</t>
  </si>
  <si>
    <t xml:space="preserve">Celková nabídková cena 7. části veřejné zakázky v Kč bez DPH:  </t>
  </si>
  <si>
    <t>Předpokládaná hodnota 3. části veřejné zakázky celkem v Kč bez DPH: 28.000,00</t>
  </si>
  <si>
    <t xml:space="preserve">Celková nabídková cena 3. části veřejné zakázky v Kč bez DPH:  </t>
  </si>
  <si>
    <t>4. část veřejné zakázky - Materiál a pomůcky IV.</t>
  </si>
  <si>
    <t>odsávací cévka</t>
  </si>
  <si>
    <t>odsávací cévka s přerušovačem, velikost č. 8 CH8 (modrá)</t>
  </si>
  <si>
    <t>80 ks</t>
  </si>
  <si>
    <t>odsávací nástavec</t>
  </si>
  <si>
    <t xml:space="preserve">odsávací nástavec pro atraumatické odsátí horních cest dýchacích po porodu </t>
  </si>
  <si>
    <t>sada ústních vzduchovodů</t>
  </si>
  <si>
    <t xml:space="preserve">sada ústních vzduchovodů </t>
  </si>
  <si>
    <t>3 balení (1 balení = 8 ks)</t>
  </si>
  <si>
    <t>laryngeální maska</t>
  </si>
  <si>
    <t>laryngeální maska č. 1 pro novorozence k zajištění dýchacích cest</t>
  </si>
  <si>
    <t xml:space="preserve">endotracheální kanyly </t>
  </si>
  <si>
    <t>endotracheální kanyly bez obturační manžety, velikost 2,5</t>
  </si>
  <si>
    <t>endotracheální kanyly</t>
  </si>
  <si>
    <t>endotracheální kanyly bez obturační manžety, velikost 3,0</t>
  </si>
  <si>
    <t>endotracheální kanyly bez obturační manžety, velikost 3,5</t>
  </si>
  <si>
    <t>endotracheální kanyly bez obturační manžety, velikost 4,0</t>
  </si>
  <si>
    <t>Předpokládaná hodnota 4. části veřejné zakázky celkem v Kč bez DPH: 12.000,00</t>
  </si>
  <si>
    <t xml:space="preserve">Celková nabídková cena 4. části veřejné zakázky v Kč bez DPH:  </t>
  </si>
  <si>
    <t>5. část veřejné zakázky - Materiál a pomůcky V.</t>
  </si>
  <si>
    <t>cévky pro výživu</t>
  </si>
  <si>
    <t xml:space="preserve"> cévky pro výživu novorozence – CN 01</t>
  </si>
  <si>
    <t>stříkačka bez závitu</t>
  </si>
  <si>
    <t>jednorázová stříkačka bez závitu, velikost 2 ml</t>
  </si>
  <si>
    <t>10 balení (1 balení = 100 ks)</t>
  </si>
  <si>
    <t>jednorázová stříkačka bez závitu, velikost 5 ml</t>
  </si>
  <si>
    <t>jednorázová stříkačka bez závitu, velikost 10 ml</t>
  </si>
  <si>
    <t>jednorázová stříkačka bez závitu, velikost 20 ml</t>
  </si>
  <si>
    <t>jehla injekční</t>
  </si>
  <si>
    <t>jehla injekční černá</t>
  </si>
  <si>
    <t>5 balení (1 balení = 100 ks)</t>
  </si>
  <si>
    <t>jehla injekční zelená</t>
  </si>
  <si>
    <t>jehla injekční růžová</t>
  </si>
  <si>
    <t>jehla injekční žlutá</t>
  </si>
  <si>
    <t>chirurgické nůžky</t>
  </si>
  <si>
    <t>chirurgické nůžky, hrotnato-tupé, rovné, 14,5 cm</t>
  </si>
  <si>
    <t>plenky pro novorozence</t>
  </si>
  <si>
    <t>jednorázové plenky pro novorozence, vel. 1, newborn, 2 - 5 kg</t>
  </si>
  <si>
    <t>50 ks</t>
  </si>
  <si>
    <t>dezinfekce na ruce</t>
  </si>
  <si>
    <t>dezinfekce na kůži pro provádění hygienické dezinfekce rukou, 1000ml</t>
  </si>
  <si>
    <t>5 ks</t>
  </si>
  <si>
    <t>dezinfekce na kůži</t>
  </si>
  <si>
    <t>antiseptikum na kůži a sliznice ve spreji, bez obsahu jódu, 250 ml</t>
  </si>
  <si>
    <t>dezinfekční ubrousky</t>
  </si>
  <si>
    <t>dezinfekční ubrousky na povrchy, á 100ks</t>
  </si>
  <si>
    <t>15 balení</t>
  </si>
  <si>
    <t>kontejner na jehly a infekční odpad</t>
  </si>
  <si>
    <t>kontejner pro umístění infekčního a kontaminovaného medicínského odpadu, objem 4 litry</t>
  </si>
  <si>
    <t>kontejner pro umístění infekčního a kontaminovaného medicínského odpadu, objem 2 litry</t>
  </si>
  <si>
    <t>Předpokládaná hodnota 5. části veřejné zakázky celkem v Kč bez DPH: 26.000,00</t>
  </si>
  <si>
    <t xml:space="preserve">Celková nabídková cena 5. části veřejné zakázky v Kč bez DPH:  </t>
  </si>
  <si>
    <t>6. část veřejné zakázky - Materiál a pomůcky VI.</t>
  </si>
  <si>
    <t xml:space="preserve">Celková nabídková cena 6. části veřejné zakázky v Kč bez DPH:  </t>
  </si>
  <si>
    <t xml:space="preserve"> Vybavení pro případ náhlého porodu mimo nemocnici. Oddělené pomůcky pro matku a dítě. Balíček pro matku:
1 ks podložka pod rodičku 60 x 60 cm 
1 ks fyziologický roztok 250 ml 
1 bal. á 5 ks komprese sterilní 10 x 10cm 
1 ks gáza vinutá, sterilní - 7 x 9 cm  2 ks vložka 
1 ks jednorázové kalhotky 
1 pár rukavice nesterilní 
1 pár rukavice sterilní 
1 ks sáček k uložení plodových obalů. Balíček pro dítě:
3 ks svorky pupeční sterilní 
1 ks skalpel sterilní 
1 ks nůžky sterilní jednorázové 
1 ks dezinfekce 30 ml  1 bal
2 ks komprese, sterilní 10 x 10 cm 
1 ks náplast 2,5 cm x 5 m 
1 ks utěrka na otření dítěte 50 x 60 cm 
1 ks izotermická fólie 140 x 220 cm 
1 ks odsávačka hlenu 
1 ks apgar skóre 
1 ks fix permanentní</t>
  </si>
  <si>
    <t>100 ks</t>
  </si>
  <si>
    <t>7. část veřejné zakázky - Materiál a pomůcky VII.</t>
  </si>
  <si>
    <t>rukavice vyšetřovací</t>
  </si>
  <si>
    <t>jednorázové vyšetřovací rukavice vel. S</t>
  </si>
  <si>
    <t>15 balení (1 balení = 100 ks)</t>
  </si>
  <si>
    <t>jednorázové vyšetřovací rukavice vel. M</t>
  </si>
  <si>
    <t xml:space="preserve"> jednorázové vyšetřovací  rukavice vel. L</t>
  </si>
  <si>
    <t>rukavice sterilní</t>
  </si>
  <si>
    <t>sterilní chirurgické rukavice vel. 7</t>
  </si>
  <si>
    <t>200 párů</t>
  </si>
  <si>
    <t>sterilní chirurgické rukavice vel. 7,5</t>
  </si>
  <si>
    <t>sterilní chirurgické rukavice vel. 8</t>
  </si>
  <si>
    <t xml:space="preserve">200 párů </t>
  </si>
  <si>
    <t>jednorázová sterilní rouška</t>
  </si>
  <si>
    <t xml:space="preserve">Jednorázová rouška z měkkého dvouvrstvého materiálu. Savá povrchová vrstva z netkané textilie z polypropylenu a nepropustná vrstva z polyetylenové fólie. Vel. 75 cm  x 90 cm </t>
  </si>
  <si>
    <t>20 ks</t>
  </si>
  <si>
    <t>Předpokládaná hodnota 7. části veřejné zakázky celkem v Kč bez DPH: 16.000,00</t>
  </si>
  <si>
    <t>8. část veřejné zakázky - Materiál a pomůcky VIII.</t>
  </si>
  <si>
    <t>pomůcka k prevenci hypotermie novorozence</t>
  </si>
  <si>
    <t>1 balení (1balení =10 ks)</t>
  </si>
  <si>
    <t>1 balení (1 balení = 10 ks)</t>
  </si>
  <si>
    <t>Pomůcka k prevenci hypotermie pro novorozence do 1 kg, sterilní. Po porodu chrání novorozence před nežádoucí ztrátou tělesné teploty. Pokrytí celého těla včetně hlavy pro zachování snadného přístupu pro nezbytnou ošetřovatelskou a lékařskou péči. Složení: dvojitá vrstva polyethylenu (chrání před ovanutím a před odpařením plodové vody).
Nastavitelná kapuce na hlavičku dítěte, která izoluje a brání úniku tepla. Pěnová podložka pro podporu tepelné izolace a udržení  hlavičky novorozence v poloze pro otevření dýchacích cest.</t>
  </si>
  <si>
    <t>Pomůcka k prevenci hypotermie pro novorozence od 1 do 2,5 kg, sterilní. Po porodu chrání novorozence před nežádoucí ztrátou tělesné teploty. Pokrytí celého těla včetně hlavy pro zachování snadného přístupu pro nezbytnou ošetřovatelskou a lékařskou péči. Složení: dvojitá vrstva polyethylenu (chrání před ovanutím a před odpařením plodové vody). Nastavitelná kapuce na hlavičku dítěte, která izoluje a brání úniku tepla. Pěnová podložka pro podporu tepelné izolace a udržení  hlavičky novorozence v poloze pro otevření dýchacích cest.</t>
  </si>
  <si>
    <t>Pomůcka k prevenci hypotermie novorozence nad 2,5 kg, sterilní. Po porodu chrání novorozence před nežádoucí ztrátou tělesné teploty. Pokrytí celého těla včetně hlavy pro zachování snadného přístupu pro nezbytnou ošetřovatelskou a lékařskou péči. Složení: dvojitá vrstva polyethylenu (chrání před ovanutím a před odpařením plodové vody).
Nastavitelná kapuce na hlavičku dítěte, která izoluje a brání úniku tepla. Pěnová podložka pro podporu tepelné izolace a udržení  hlavičky novorozence v poloze pro otevření dýchacích cest.</t>
  </si>
  <si>
    <t xml:space="preserve">Celková nabídková cena 8. části veřejné zakázky v Kč bez DPH:  </t>
  </si>
  <si>
    <t xml:space="preserve">Celková nabídková cena 9. části veřejné zakázky v Kč bez DPH:  </t>
  </si>
  <si>
    <t>9. část veřejné zakázky - Materiál a pomůcky IX.</t>
  </si>
  <si>
    <t>Předpokládaná hodnota 8. části veřejné zakázky celkem v Kč bez DPH: 9.000,00</t>
  </si>
  <si>
    <t>gelová laryngeální maska</t>
  </si>
  <si>
    <t>gelová laryngeální maska pro novorozence vel. 1 (růžová), fixace v místě zavedení bez použití obturační manžety</t>
  </si>
  <si>
    <t>izotermická folie</t>
  </si>
  <si>
    <t>Pumpa evakuační malá</t>
  </si>
  <si>
    <t>Ruční pumpa pro odsátí vakuových dlah</t>
  </si>
  <si>
    <t>1 ks</t>
  </si>
  <si>
    <t>Pumpa evakuační se šlapkou velká</t>
  </si>
  <si>
    <t>Pumpa pro odsátí vakuové matrace se šlapkou</t>
  </si>
  <si>
    <t>Brašna transportní na sadu vakuových dlah</t>
  </si>
  <si>
    <t>Omyvatelná brašna pro transport sady vakuových dlah</t>
  </si>
  <si>
    <t>3 ks</t>
  </si>
  <si>
    <t>Předpokládaná hodnota 6. části veřejné zakázky celkem v Kč bez DPH: 10.000,00</t>
  </si>
  <si>
    <t>Předpokládaná hodnota 9. části veřejné zakázky celkem v Kč bez DPH: 30.000,00</t>
  </si>
  <si>
    <t>Souprava pro urgentní punkční koniotomii dětského pacienta</t>
  </si>
  <si>
    <t>Set pro invazivní zajištění dýchacích cest pediatrického pacienta punkční koniotomií, anatomicky tvarovaná kanyla umístěna přímo na punkční jehle, mechanická pojistka bránící hlubokému zavedení a poranění zadní stěny trachey, bez obturačního balónku, set je sestaven a připraven k okamžitému použití po rozbalení, balení v pevné plastové trubce</t>
  </si>
  <si>
    <t>Turniket</t>
  </si>
  <si>
    <t>Turniket pro zástavu masivního krvácení, vybaven přezkou s automatickým zachycením při správném dotažení</t>
  </si>
  <si>
    <t>Předpokládaná hodnota 1. části veřejné zakázky celkem v Kč bez DPH: 14.000,00</t>
  </si>
  <si>
    <t>Předpokládaná hodnota pro 2. část veřejné zakázky celkem v Kč bez DPH: 7.000,00</t>
  </si>
  <si>
    <t>Rrescue balík k porodu</t>
  </si>
  <si>
    <t>Termofolie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</si>
</sst>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00000"/>
  </numFmts>
  <fonts count="1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F11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14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 shrinkToFit="1"/>
    </xf>
    <xf numFmtId="1" fontId="0" fillId="0" borderId="1" xfId="0" applyNumberFormat="1" applyBorder="1" applyAlignment="1">
      <alignment horizontal="center" vertical="center" wrapText="1"/>
    </xf>
    <xf numFmtId="0" fontId="7" fillId="0" borderId="0" xfId="0" applyFont="1"/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 shrinkToFi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1" fontId="0" fillId="0" borderId="13" xfId="0" applyNumberFormat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8" fillId="0" borderId="0" xfId="0" applyFont="1"/>
    <xf numFmtId="0" fontId="1" fillId="0" borderId="16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/>
    <xf numFmtId="164" fontId="14" fillId="0" borderId="0" xfId="4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0" fillId="0" borderId="0" xfId="0" applyFont="1"/>
    <xf numFmtId="0" fontId="15" fillId="4" borderId="2" xfId="0" applyFont="1" applyFill="1" applyBorder="1" applyAlignment="1">
      <alignment horizontal="left" vertical="center" wrapText="1" shrinkToFit="1"/>
    </xf>
    <xf numFmtId="0" fontId="15" fillId="2" borderId="5" xfId="0" applyFont="1" applyFill="1" applyBorder="1" applyAlignment="1">
      <alignment horizontal="center" vertical="center" wrapText="1" shrinkToFit="1"/>
    </xf>
    <xf numFmtId="1" fontId="1" fillId="5" borderId="1" xfId="0" applyNumberFormat="1" applyFont="1" applyFill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164" fontId="14" fillId="0" borderId="18" xfId="4" applyNumberFormat="1" applyBorder="1" applyAlignment="1">
      <alignment horizontal="center" vertical="center" wrapText="1"/>
    </xf>
    <xf numFmtId="0" fontId="14" fillId="0" borderId="0" xfId="4" applyFill="1"/>
    <xf numFmtId="0" fontId="1" fillId="0" borderId="19" xfId="0" applyFont="1" applyBorder="1"/>
    <xf numFmtId="0" fontId="0" fillId="0" borderId="1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left" vertical="center" wrapText="1" shrinkToFit="1"/>
    </xf>
    <xf numFmtId="0" fontId="15" fillId="4" borderId="4" xfId="0" applyFont="1" applyFill="1" applyBorder="1" applyAlignment="1">
      <alignment horizontal="left" vertical="center" wrapText="1" shrinkToFit="1"/>
    </xf>
    <xf numFmtId="0" fontId="15" fillId="3" borderId="3" xfId="0" applyFont="1" applyFill="1" applyBorder="1" applyAlignment="1">
      <alignment horizontal="left" vertical="center" wrapText="1" shrinkToFit="1"/>
    </xf>
    <xf numFmtId="0" fontId="8" fillId="3" borderId="4" xfId="0" applyFont="1" applyFill="1" applyBorder="1" applyAlignment="1">
      <alignment horizontal="left" vertical="center" wrapText="1"/>
    </xf>
    <xf numFmtId="0" fontId="15" fillId="3" borderId="14" xfId="0" applyFont="1" applyFill="1" applyBorder="1" applyAlignment="1">
      <alignment horizontal="left" vertical="center" wrapText="1" shrinkToFit="1"/>
    </xf>
    <xf numFmtId="0" fontId="8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 shrinkToFit="1"/>
    </xf>
    <xf numFmtId="0" fontId="6" fillId="3" borderId="4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 shrinkToFit="1"/>
    </xf>
    <xf numFmtId="0" fontId="5" fillId="4" borderId="4" xfId="0" applyFont="1" applyFill="1" applyBorder="1" applyAlignment="1">
      <alignment horizontal="left" vertical="center" wrapText="1" shrinkToFit="1"/>
    </xf>
    <xf numFmtId="0" fontId="5" fillId="3" borderId="14" xfId="0" applyFont="1" applyFill="1" applyBorder="1" applyAlignment="1">
      <alignment horizontal="left" vertical="center" wrapText="1" shrinkToFit="1"/>
    </xf>
    <xf numFmtId="0" fontId="6" fillId="3" borderId="2" xfId="0" applyFont="1" applyFill="1" applyBorder="1" applyAlignment="1">
      <alignment horizontal="left" vertical="center" wrapText="1"/>
    </xf>
  </cellXfs>
  <cellStyles count="5">
    <cellStyle name="Hypertextový odkaz" xfId="4" builtinId="8"/>
    <cellStyle name="Normální" xfId="0" builtinId="0"/>
    <cellStyle name="normální 2" xfId="2"/>
    <cellStyle name="Normální 3" xfId="1"/>
    <cellStyle name="Normální 4" xfId="3"/>
  </cellStyles>
  <dxfs count="0"/>
  <tableStyles count="0" defaultTableStyle="TableStyleMedium2" defaultPivotStyle="PivotStyleLight16"/>
  <colors>
    <mruColors>
      <color rgb="FFFF9F11"/>
      <color rgb="FF66FFCC"/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"/>
  <sheetViews>
    <sheetView tabSelected="1" topLeftCell="A106" zoomScale="70" zoomScaleNormal="70" workbookViewId="0">
      <selection activeCell="H6" sqref="H6"/>
    </sheetView>
  </sheetViews>
  <sheetFormatPr defaultColWidth="8.81640625" defaultRowHeight="14.5" x14ac:dyDescent="0.35"/>
  <cols>
    <col min="1" max="1" width="10.453125" customWidth="1"/>
    <col min="2" max="2" width="22.81640625" customWidth="1"/>
    <col min="3" max="3" width="65.453125" customWidth="1"/>
    <col min="4" max="4" width="26.453125" customWidth="1"/>
    <col min="5" max="5" width="27.81640625" customWidth="1"/>
    <col min="6" max="6" width="31" customWidth="1"/>
    <col min="7" max="7" width="28.6328125" customWidth="1"/>
    <col min="8" max="8" width="46.1796875" customWidth="1"/>
    <col min="11" max="11" width="28.453125" customWidth="1"/>
  </cols>
  <sheetData>
    <row r="1" spans="1:7" ht="23.25" customHeight="1" x14ac:dyDescent="0.35">
      <c r="A1" t="s">
        <v>15</v>
      </c>
    </row>
    <row r="2" spans="1:7" s="4" customFormat="1" ht="23.25" customHeight="1" thickBot="1" x14ac:dyDescent="0.4">
      <c r="A2" s="4" t="s">
        <v>14</v>
      </c>
    </row>
    <row r="3" spans="1:7" ht="44" thickBot="1" x14ac:dyDescent="0.4">
      <c r="A3" s="11" t="s">
        <v>0</v>
      </c>
      <c r="B3" s="27" t="s">
        <v>1</v>
      </c>
      <c r="C3" s="27" t="s">
        <v>2</v>
      </c>
      <c r="D3" s="27" t="s">
        <v>36</v>
      </c>
      <c r="E3" s="15" t="s">
        <v>4</v>
      </c>
      <c r="F3" s="16" t="s">
        <v>5</v>
      </c>
      <c r="G3" s="17" t="s">
        <v>3</v>
      </c>
    </row>
    <row r="4" spans="1:7" ht="43.5" x14ac:dyDescent="0.35">
      <c r="A4" s="23">
        <v>1</v>
      </c>
      <c r="B4" s="24" t="s">
        <v>10</v>
      </c>
      <c r="C4" s="24" t="s">
        <v>11</v>
      </c>
      <c r="D4" s="25" t="s">
        <v>12</v>
      </c>
      <c r="E4" s="19"/>
      <c r="F4" s="19"/>
      <c r="G4" s="26"/>
    </row>
    <row r="5" spans="1:7" ht="34" customHeight="1" x14ac:dyDescent="0.35">
      <c r="A5" s="8">
        <v>2</v>
      </c>
      <c r="B5" s="1" t="s">
        <v>8</v>
      </c>
      <c r="C5" s="1" t="s">
        <v>13</v>
      </c>
      <c r="D5" s="3" t="s">
        <v>9</v>
      </c>
      <c r="E5" s="6"/>
      <c r="F5" s="6"/>
      <c r="G5" s="5"/>
    </row>
    <row r="6" spans="1:7" ht="316.5" customHeight="1" x14ac:dyDescent="0.35">
      <c r="A6" s="43">
        <v>3</v>
      </c>
      <c r="B6" s="18" t="s">
        <v>159</v>
      </c>
      <c r="C6" s="18" t="s">
        <v>111</v>
      </c>
      <c r="D6" s="37" t="s">
        <v>45</v>
      </c>
      <c r="E6" s="44"/>
      <c r="F6" s="44"/>
      <c r="G6" s="6"/>
    </row>
    <row r="7" spans="1:7" ht="34" customHeight="1" x14ac:dyDescent="0.35">
      <c r="A7" s="43">
        <v>4</v>
      </c>
      <c r="B7" s="18" t="s">
        <v>160</v>
      </c>
      <c r="C7" s="18" t="s">
        <v>142</v>
      </c>
      <c r="D7" s="37" t="s">
        <v>127</v>
      </c>
      <c r="E7" s="44"/>
      <c r="F7" s="44"/>
      <c r="G7" s="6"/>
    </row>
    <row r="8" spans="1:7" ht="15" thickBot="1" x14ac:dyDescent="0.4">
      <c r="A8" s="72" t="s">
        <v>157</v>
      </c>
      <c r="B8" s="73"/>
      <c r="C8" s="73"/>
      <c r="D8" s="73"/>
      <c r="E8" s="7"/>
      <c r="F8" s="7"/>
      <c r="G8" s="9"/>
    </row>
    <row r="9" spans="1:7" ht="15" thickBot="1" x14ac:dyDescent="0.4">
      <c r="A9" s="74" t="s">
        <v>7</v>
      </c>
      <c r="B9" s="75"/>
      <c r="C9" s="75"/>
      <c r="D9" s="75"/>
      <c r="E9" s="75"/>
      <c r="F9" s="2"/>
      <c r="G9" s="10"/>
    </row>
    <row r="12" spans="1:7" s="4" customFormat="1" ht="23.25" customHeight="1" thickBot="1" x14ac:dyDescent="0.4">
      <c r="A12" s="4" t="s">
        <v>16</v>
      </c>
    </row>
    <row r="13" spans="1:7" ht="44" thickBot="1" x14ac:dyDescent="0.4">
      <c r="A13" s="11" t="s">
        <v>0</v>
      </c>
      <c r="B13" s="12" t="s">
        <v>1</v>
      </c>
      <c r="C13" s="13" t="s">
        <v>2</v>
      </c>
      <c r="D13" s="14" t="s">
        <v>6</v>
      </c>
      <c r="E13" s="15" t="s">
        <v>4</v>
      </c>
      <c r="F13" s="16" t="s">
        <v>5</v>
      </c>
      <c r="G13" s="17" t="s">
        <v>3</v>
      </c>
    </row>
    <row r="14" spans="1:7" ht="48" customHeight="1" x14ac:dyDescent="0.35">
      <c r="A14" s="8">
        <v>1</v>
      </c>
      <c r="B14" s="18" t="s">
        <v>17</v>
      </c>
      <c r="C14" s="28" t="s">
        <v>18</v>
      </c>
      <c r="D14" s="29">
        <v>1</v>
      </c>
      <c r="E14" s="6"/>
      <c r="F14" s="19"/>
      <c r="G14" s="20"/>
    </row>
    <row r="15" spans="1:7" ht="34" customHeight="1" x14ac:dyDescent="0.35">
      <c r="A15" s="8">
        <v>2</v>
      </c>
      <c r="B15" s="18" t="s">
        <v>19</v>
      </c>
      <c r="C15" s="30" t="s">
        <v>20</v>
      </c>
      <c r="D15" s="31">
        <v>1</v>
      </c>
      <c r="E15" s="6"/>
      <c r="F15" s="19"/>
      <c r="G15" s="20"/>
    </row>
    <row r="16" spans="1:7" ht="74.25" customHeight="1" x14ac:dyDescent="0.35">
      <c r="A16" s="8">
        <v>3</v>
      </c>
      <c r="B16" s="18" t="s">
        <v>21</v>
      </c>
      <c r="C16" s="18" t="s">
        <v>22</v>
      </c>
      <c r="D16" s="31">
        <v>1</v>
      </c>
      <c r="E16" s="6"/>
      <c r="F16" s="19"/>
      <c r="G16" s="20"/>
    </row>
    <row r="17" spans="1:8" ht="57.75" customHeight="1" x14ac:dyDescent="0.35">
      <c r="A17" s="8">
        <v>4</v>
      </c>
      <c r="B17" s="18" t="s">
        <v>23</v>
      </c>
      <c r="C17" s="32" t="s">
        <v>24</v>
      </c>
      <c r="D17" s="31">
        <v>1</v>
      </c>
      <c r="E17" s="6"/>
      <c r="F17" s="19"/>
      <c r="G17" s="20"/>
    </row>
    <row r="18" spans="1:8" ht="57.75" customHeight="1" x14ac:dyDescent="0.35">
      <c r="A18" s="8">
        <v>5</v>
      </c>
      <c r="B18" s="18" t="s">
        <v>25</v>
      </c>
      <c r="C18" s="18" t="s">
        <v>26</v>
      </c>
      <c r="D18" s="31">
        <v>1</v>
      </c>
      <c r="E18" s="6"/>
      <c r="F18" s="19"/>
      <c r="G18" s="20"/>
    </row>
    <row r="19" spans="1:8" ht="57.75" customHeight="1" x14ac:dyDescent="0.35">
      <c r="A19" s="8">
        <v>6</v>
      </c>
      <c r="B19" s="18" t="s">
        <v>25</v>
      </c>
      <c r="C19" s="18" t="s">
        <v>27</v>
      </c>
      <c r="D19" s="31">
        <v>1</v>
      </c>
      <c r="E19" s="6"/>
      <c r="F19" s="19"/>
      <c r="G19" s="20"/>
    </row>
    <row r="20" spans="1:8" ht="57.75" customHeight="1" x14ac:dyDescent="0.35">
      <c r="A20" s="8">
        <v>7</v>
      </c>
      <c r="B20" s="18" t="s">
        <v>28</v>
      </c>
      <c r="C20" s="18" t="s">
        <v>29</v>
      </c>
      <c r="D20" s="31">
        <v>1</v>
      </c>
      <c r="E20" s="6"/>
      <c r="F20" s="19"/>
      <c r="G20" s="20"/>
    </row>
    <row r="21" spans="1:8" ht="57.75" customHeight="1" x14ac:dyDescent="0.35">
      <c r="A21" s="8">
        <v>8</v>
      </c>
      <c r="B21" s="18" t="s">
        <v>30</v>
      </c>
      <c r="C21" s="18" t="s">
        <v>31</v>
      </c>
      <c r="D21" s="31">
        <v>1</v>
      </c>
      <c r="E21" s="6"/>
      <c r="F21" s="19"/>
      <c r="G21" s="20"/>
    </row>
    <row r="22" spans="1:8" ht="57.75" customHeight="1" thickBot="1" x14ac:dyDescent="0.4">
      <c r="A22" s="8">
        <v>9</v>
      </c>
      <c r="B22" s="18" t="s">
        <v>32</v>
      </c>
      <c r="C22" s="8" t="s">
        <v>33</v>
      </c>
      <c r="D22" s="31">
        <v>1</v>
      </c>
      <c r="E22" s="6"/>
      <c r="F22" s="19"/>
      <c r="G22" s="20"/>
    </row>
    <row r="23" spans="1:8" ht="15" thickBot="1" x14ac:dyDescent="0.4">
      <c r="A23" s="76" t="s">
        <v>158</v>
      </c>
      <c r="B23" s="77"/>
      <c r="C23" s="77"/>
      <c r="D23" s="77"/>
      <c r="E23" s="21"/>
      <c r="F23" s="21"/>
      <c r="G23" s="22"/>
    </row>
    <row r="24" spans="1:8" ht="15" thickBot="1" x14ac:dyDescent="0.4">
      <c r="A24" s="74" t="s">
        <v>34</v>
      </c>
      <c r="B24" s="75"/>
      <c r="C24" s="75"/>
      <c r="D24" s="75"/>
      <c r="E24" s="75"/>
      <c r="F24" s="2"/>
      <c r="G24" s="10"/>
    </row>
    <row r="27" spans="1:8" s="4" customFormat="1" ht="23.25" customHeight="1" thickBot="1" x14ac:dyDescent="0.4">
      <c r="A27" s="4" t="s">
        <v>35</v>
      </c>
    </row>
    <row r="28" spans="1:8" s="35" customFormat="1" ht="47.5" customHeight="1" thickBot="1" x14ac:dyDescent="0.35">
      <c r="A28" s="33" t="s">
        <v>0</v>
      </c>
      <c r="B28" s="34" t="s">
        <v>1</v>
      </c>
      <c r="C28" s="34" t="s">
        <v>2</v>
      </c>
      <c r="D28" s="34" t="s">
        <v>36</v>
      </c>
      <c r="E28" s="15" t="s">
        <v>4</v>
      </c>
      <c r="F28" s="16" t="s">
        <v>5</v>
      </c>
      <c r="G28" s="17" t="s">
        <v>3</v>
      </c>
    </row>
    <row r="29" spans="1:8" s="40" customFormat="1" ht="34.5" customHeight="1" x14ac:dyDescent="0.35">
      <c r="A29" s="36">
        <v>1</v>
      </c>
      <c r="B29" s="18" t="s">
        <v>37</v>
      </c>
      <c r="C29" s="18" t="s">
        <v>38</v>
      </c>
      <c r="D29" s="37" t="s">
        <v>9</v>
      </c>
      <c r="E29" s="6"/>
      <c r="F29" s="6"/>
      <c r="G29" s="38"/>
      <c r="H29" s="39"/>
    </row>
    <row r="30" spans="1:8" s="40" customFormat="1" ht="34.5" customHeight="1" x14ac:dyDescent="0.35">
      <c r="A30" s="36">
        <v>2</v>
      </c>
      <c r="B30" s="18" t="s">
        <v>39</v>
      </c>
      <c r="C30" s="18" t="s">
        <v>40</v>
      </c>
      <c r="D30" s="37" t="s">
        <v>9</v>
      </c>
      <c r="E30" s="6"/>
      <c r="F30" s="6"/>
      <c r="G30" s="38"/>
      <c r="H30" s="41"/>
    </row>
    <row r="31" spans="1:8" s="42" customFormat="1" ht="34.5" customHeight="1" x14ac:dyDescent="0.35">
      <c r="A31" s="36">
        <v>3</v>
      </c>
      <c r="B31" s="18" t="s">
        <v>41</v>
      </c>
      <c r="C31" s="18" t="s">
        <v>42</v>
      </c>
      <c r="D31" s="37" t="s">
        <v>9</v>
      </c>
      <c r="E31" s="6"/>
      <c r="F31" s="6"/>
      <c r="G31" s="38"/>
      <c r="H31" s="39"/>
    </row>
    <row r="32" spans="1:8" s="40" customFormat="1" ht="34.5" customHeight="1" x14ac:dyDescent="0.35">
      <c r="A32" s="36">
        <v>4</v>
      </c>
      <c r="B32" s="18" t="s">
        <v>43</v>
      </c>
      <c r="C32" s="18" t="s">
        <v>44</v>
      </c>
      <c r="D32" s="43" t="s">
        <v>45</v>
      </c>
      <c r="E32" s="44"/>
      <c r="F32" s="44"/>
      <c r="G32" s="38"/>
      <c r="H32" s="39"/>
    </row>
    <row r="33" spans="1:11" s="40" customFormat="1" ht="34.5" customHeight="1" x14ac:dyDescent="0.35">
      <c r="A33" s="36">
        <v>5</v>
      </c>
      <c r="B33" s="18" t="s">
        <v>43</v>
      </c>
      <c r="C33" s="18" t="s">
        <v>46</v>
      </c>
      <c r="D33" s="37" t="s">
        <v>45</v>
      </c>
      <c r="E33" s="6"/>
      <c r="F33" s="6"/>
      <c r="G33" s="38"/>
      <c r="H33" s="39"/>
    </row>
    <row r="34" spans="1:11" s="40" customFormat="1" ht="34.5" customHeight="1" x14ac:dyDescent="0.35">
      <c r="A34" s="36">
        <v>6</v>
      </c>
      <c r="B34" s="18" t="s">
        <v>47</v>
      </c>
      <c r="C34" s="18" t="s">
        <v>48</v>
      </c>
      <c r="D34" s="37" t="s">
        <v>49</v>
      </c>
      <c r="E34" s="44"/>
      <c r="F34" s="44"/>
      <c r="G34" s="38"/>
      <c r="H34" s="39"/>
    </row>
    <row r="35" spans="1:11" s="40" customFormat="1" ht="34.5" customHeight="1" x14ac:dyDescent="0.35">
      <c r="A35" s="36">
        <v>7</v>
      </c>
      <c r="B35" s="18" t="s">
        <v>50</v>
      </c>
      <c r="C35" s="18" t="s">
        <v>51</v>
      </c>
      <c r="D35" s="37" t="s">
        <v>49</v>
      </c>
      <c r="E35" s="44"/>
      <c r="F35" s="44"/>
      <c r="G35" s="38"/>
      <c r="H35" s="39"/>
    </row>
    <row r="36" spans="1:11" s="40" customFormat="1" ht="34.5" customHeight="1" x14ac:dyDescent="0.35">
      <c r="A36" s="36">
        <v>8</v>
      </c>
      <c r="B36" s="18" t="s">
        <v>50</v>
      </c>
      <c r="C36" s="18" t="s">
        <v>52</v>
      </c>
      <c r="D36" s="37" t="s">
        <v>49</v>
      </c>
      <c r="E36" s="44"/>
      <c r="F36" s="44"/>
      <c r="G36" s="38"/>
      <c r="H36" s="39"/>
    </row>
    <row r="37" spans="1:11" s="40" customFormat="1" ht="34.5" customHeight="1" thickBot="1" x14ac:dyDescent="0.4">
      <c r="A37" s="36">
        <v>9</v>
      </c>
      <c r="B37" s="18" t="s">
        <v>50</v>
      </c>
      <c r="C37" s="18" t="s">
        <v>53</v>
      </c>
      <c r="D37" s="37" t="s">
        <v>49</v>
      </c>
      <c r="E37" s="44"/>
      <c r="F37" s="44"/>
      <c r="G37" s="38"/>
      <c r="H37" s="39"/>
    </row>
    <row r="38" spans="1:11" s="40" customFormat="1" ht="24" customHeight="1" thickBot="1" x14ac:dyDescent="0.4">
      <c r="A38" s="70" t="s">
        <v>55</v>
      </c>
      <c r="B38" s="71"/>
      <c r="C38" s="71"/>
      <c r="D38" s="71"/>
      <c r="E38" s="45"/>
      <c r="F38" s="45"/>
      <c r="G38" s="46"/>
      <c r="K38" s="47"/>
    </row>
    <row r="39" spans="1:11" s="35" customFormat="1" ht="19.5" customHeight="1" thickBot="1" x14ac:dyDescent="0.4">
      <c r="A39" s="66" t="s">
        <v>56</v>
      </c>
      <c r="B39" s="67"/>
      <c r="C39" s="67"/>
      <c r="D39" s="67"/>
      <c r="E39" s="67"/>
      <c r="F39" s="48"/>
      <c r="G39" s="49"/>
      <c r="K39" s="47"/>
    </row>
    <row r="42" spans="1:11" s="4" customFormat="1" ht="23.25" customHeight="1" thickBot="1" x14ac:dyDescent="0.4">
      <c r="A42" s="4" t="s">
        <v>57</v>
      </c>
    </row>
    <row r="43" spans="1:11" s="40" customFormat="1" ht="59.25" customHeight="1" thickBot="1" x14ac:dyDescent="0.4">
      <c r="A43" s="33" t="s">
        <v>0</v>
      </c>
      <c r="B43" s="34" t="s">
        <v>1</v>
      </c>
      <c r="C43" s="34" t="s">
        <v>2</v>
      </c>
      <c r="D43" s="34" t="s">
        <v>36</v>
      </c>
      <c r="E43" s="15" t="s">
        <v>4</v>
      </c>
      <c r="F43" s="16" t="s">
        <v>5</v>
      </c>
      <c r="G43" s="17" t="s">
        <v>3</v>
      </c>
      <c r="H43" s="39"/>
    </row>
    <row r="44" spans="1:11" s="40" customFormat="1" ht="30" customHeight="1" x14ac:dyDescent="0.35">
      <c r="A44" s="36">
        <v>1</v>
      </c>
      <c r="B44" s="18" t="s">
        <v>58</v>
      </c>
      <c r="C44" s="18" t="s">
        <v>59</v>
      </c>
      <c r="D44" s="37" t="s">
        <v>60</v>
      </c>
      <c r="E44" s="44"/>
      <c r="F44" s="44"/>
      <c r="G44" s="38"/>
      <c r="H44" s="39"/>
    </row>
    <row r="45" spans="1:11" s="40" customFormat="1" ht="30" customHeight="1" x14ac:dyDescent="0.35">
      <c r="A45" s="36">
        <f>A44+1</f>
        <v>2</v>
      </c>
      <c r="B45" s="18" t="s">
        <v>61</v>
      </c>
      <c r="C45" s="18" t="s">
        <v>62</v>
      </c>
      <c r="D45" s="37" t="s">
        <v>45</v>
      </c>
      <c r="E45" s="44"/>
      <c r="F45" s="44"/>
      <c r="G45" s="38"/>
      <c r="H45" s="41"/>
    </row>
    <row r="46" spans="1:11" s="40" customFormat="1" ht="30" customHeight="1" x14ac:dyDescent="0.35">
      <c r="A46" s="36">
        <f t="shared" ref="A46:A52" si="0">A45+1</f>
        <v>3</v>
      </c>
      <c r="B46" s="18" t="s">
        <v>63</v>
      </c>
      <c r="C46" s="18" t="s">
        <v>64</v>
      </c>
      <c r="D46" s="37" t="s">
        <v>65</v>
      </c>
      <c r="E46" s="44"/>
      <c r="F46" s="44"/>
      <c r="G46" s="38"/>
      <c r="H46" s="39"/>
    </row>
    <row r="47" spans="1:11" s="40" customFormat="1" ht="30" customHeight="1" x14ac:dyDescent="0.35">
      <c r="A47" s="36">
        <f t="shared" si="0"/>
        <v>4</v>
      </c>
      <c r="B47" s="18" t="s">
        <v>66</v>
      </c>
      <c r="C47" s="18" t="s">
        <v>67</v>
      </c>
      <c r="D47" s="37" t="s">
        <v>45</v>
      </c>
      <c r="E47" s="44"/>
      <c r="F47" s="44"/>
      <c r="G47" s="38"/>
      <c r="H47" s="39"/>
    </row>
    <row r="48" spans="1:11" s="40" customFormat="1" ht="30" customHeight="1" x14ac:dyDescent="0.35">
      <c r="A48" s="36">
        <f t="shared" si="0"/>
        <v>5</v>
      </c>
      <c r="B48" s="55" t="s">
        <v>140</v>
      </c>
      <c r="C48" s="18" t="s">
        <v>141</v>
      </c>
      <c r="D48" s="37" t="s">
        <v>45</v>
      </c>
      <c r="E48" s="44"/>
      <c r="F48" s="44"/>
      <c r="G48" s="38"/>
      <c r="H48" s="39"/>
    </row>
    <row r="49" spans="1:11" s="40" customFormat="1" ht="30" customHeight="1" x14ac:dyDescent="0.35">
      <c r="A49" s="36">
        <f t="shared" si="0"/>
        <v>6</v>
      </c>
      <c r="B49" s="18" t="s">
        <v>68</v>
      </c>
      <c r="C49" s="18" t="s">
        <v>69</v>
      </c>
      <c r="D49" s="37" t="s">
        <v>45</v>
      </c>
      <c r="E49" s="44"/>
      <c r="F49" s="44"/>
      <c r="G49" s="38"/>
      <c r="H49" s="39"/>
    </row>
    <row r="50" spans="1:11" s="40" customFormat="1" ht="30" customHeight="1" x14ac:dyDescent="0.35">
      <c r="A50" s="36">
        <f t="shared" si="0"/>
        <v>7</v>
      </c>
      <c r="B50" s="18" t="s">
        <v>70</v>
      </c>
      <c r="C50" s="18" t="s">
        <v>71</v>
      </c>
      <c r="D50" s="37" t="s">
        <v>45</v>
      </c>
      <c r="E50" s="44"/>
      <c r="F50" s="44"/>
      <c r="G50" s="38"/>
      <c r="H50" s="39"/>
    </row>
    <row r="51" spans="1:11" s="40" customFormat="1" ht="30" customHeight="1" x14ac:dyDescent="0.35">
      <c r="A51" s="36">
        <f t="shared" si="0"/>
        <v>8</v>
      </c>
      <c r="B51" s="18" t="s">
        <v>68</v>
      </c>
      <c r="C51" s="18" t="s">
        <v>72</v>
      </c>
      <c r="D51" s="37" t="s">
        <v>45</v>
      </c>
      <c r="E51" s="44"/>
      <c r="F51" s="44"/>
      <c r="G51" s="38"/>
      <c r="H51" s="39"/>
    </row>
    <row r="52" spans="1:11" s="40" customFormat="1" ht="30" customHeight="1" thickBot="1" x14ac:dyDescent="0.4">
      <c r="A52" s="36">
        <f t="shared" si="0"/>
        <v>9</v>
      </c>
      <c r="B52" s="18" t="s">
        <v>68</v>
      </c>
      <c r="C52" s="18" t="s">
        <v>73</v>
      </c>
      <c r="D52" s="37" t="s">
        <v>45</v>
      </c>
      <c r="E52" s="6"/>
      <c r="F52" s="6"/>
      <c r="G52" s="38"/>
      <c r="H52" s="39"/>
      <c r="K52" s="47"/>
    </row>
    <row r="53" spans="1:11" s="40" customFormat="1" ht="15" thickBot="1" x14ac:dyDescent="0.4">
      <c r="A53" s="70" t="s">
        <v>74</v>
      </c>
      <c r="B53" s="71"/>
      <c r="C53" s="71"/>
      <c r="D53" s="71"/>
      <c r="E53" s="45"/>
      <c r="F53" s="45"/>
      <c r="G53" s="46"/>
    </row>
    <row r="54" spans="1:11" s="40" customFormat="1" ht="15" thickBot="1" x14ac:dyDescent="0.4">
      <c r="A54" s="66" t="s">
        <v>75</v>
      </c>
      <c r="B54" s="67"/>
      <c r="C54" s="67"/>
      <c r="D54" s="67"/>
      <c r="E54" s="67"/>
      <c r="F54" s="48"/>
      <c r="G54" s="49"/>
    </row>
    <row r="57" spans="1:11" s="4" customFormat="1" ht="23.25" customHeight="1" thickBot="1" x14ac:dyDescent="0.4">
      <c r="A57" s="4" t="s">
        <v>76</v>
      </c>
    </row>
    <row r="58" spans="1:11" s="40" customFormat="1" ht="44" thickBot="1" x14ac:dyDescent="0.4">
      <c r="A58" s="33" t="s">
        <v>0</v>
      </c>
      <c r="B58" s="34" t="s">
        <v>1</v>
      </c>
      <c r="C58" s="34" t="s">
        <v>2</v>
      </c>
      <c r="D58" s="34" t="s">
        <v>36</v>
      </c>
      <c r="E58" s="15" t="s">
        <v>4</v>
      </c>
      <c r="F58" s="16" t="s">
        <v>5</v>
      </c>
      <c r="G58" s="17" t="s">
        <v>3</v>
      </c>
    </row>
    <row r="59" spans="1:11" s="40" customFormat="1" ht="45" customHeight="1" x14ac:dyDescent="0.35">
      <c r="A59" s="36">
        <v>1</v>
      </c>
      <c r="B59" s="18" t="s">
        <v>77</v>
      </c>
      <c r="C59" s="18" t="s">
        <v>78</v>
      </c>
      <c r="D59" s="37" t="s">
        <v>112</v>
      </c>
      <c r="E59" s="44"/>
      <c r="F59" s="44"/>
      <c r="G59" s="38"/>
      <c r="H59" s="39"/>
    </row>
    <row r="60" spans="1:11" s="40" customFormat="1" ht="45" customHeight="1" x14ac:dyDescent="0.35">
      <c r="A60" s="36">
        <f>1+A59</f>
        <v>2</v>
      </c>
      <c r="B60" s="18" t="s">
        <v>79</v>
      </c>
      <c r="C60" s="18" t="s">
        <v>80</v>
      </c>
      <c r="D60" s="37" t="s">
        <v>81</v>
      </c>
      <c r="E60" s="44"/>
      <c r="F60" s="44"/>
      <c r="G60" s="38"/>
      <c r="H60" s="39"/>
    </row>
    <row r="61" spans="1:11" s="40" customFormat="1" ht="45" customHeight="1" x14ac:dyDescent="0.35">
      <c r="A61" s="36">
        <f t="shared" ref="A61:A71" si="1">1+A60</f>
        <v>3</v>
      </c>
      <c r="B61" s="18" t="s">
        <v>79</v>
      </c>
      <c r="C61" s="18" t="s">
        <v>82</v>
      </c>
      <c r="D61" s="37" t="s">
        <v>81</v>
      </c>
      <c r="E61" s="44"/>
      <c r="F61" s="44"/>
      <c r="G61" s="38"/>
      <c r="H61" s="39"/>
    </row>
    <row r="62" spans="1:11" s="40" customFormat="1" ht="45" customHeight="1" x14ac:dyDescent="0.35">
      <c r="A62" s="36">
        <f t="shared" si="1"/>
        <v>4</v>
      </c>
      <c r="B62" s="18" t="s">
        <v>79</v>
      </c>
      <c r="C62" s="18" t="s">
        <v>83</v>
      </c>
      <c r="D62" s="37" t="s">
        <v>81</v>
      </c>
      <c r="E62" s="44"/>
      <c r="F62" s="44"/>
      <c r="G62" s="38"/>
      <c r="H62" s="39"/>
    </row>
    <row r="63" spans="1:11" s="40" customFormat="1" ht="45" customHeight="1" x14ac:dyDescent="0.35">
      <c r="A63" s="36">
        <f t="shared" si="1"/>
        <v>5</v>
      </c>
      <c r="B63" s="18" t="s">
        <v>79</v>
      </c>
      <c r="C63" s="18" t="s">
        <v>84</v>
      </c>
      <c r="D63" s="37" t="s">
        <v>81</v>
      </c>
      <c r="E63" s="44"/>
      <c r="F63" s="44"/>
      <c r="G63" s="38"/>
      <c r="H63" s="39"/>
    </row>
    <row r="64" spans="1:11" s="40" customFormat="1" ht="45" customHeight="1" x14ac:dyDescent="0.35">
      <c r="A64" s="36">
        <f t="shared" si="1"/>
        <v>6</v>
      </c>
      <c r="B64" s="18" t="s">
        <v>85</v>
      </c>
      <c r="C64" s="18" t="s">
        <v>86</v>
      </c>
      <c r="D64" s="37" t="s">
        <v>87</v>
      </c>
      <c r="E64" s="44"/>
      <c r="F64" s="44"/>
      <c r="G64" s="38"/>
      <c r="H64" s="39"/>
    </row>
    <row r="65" spans="1:8" s="40" customFormat="1" ht="45" customHeight="1" x14ac:dyDescent="0.35">
      <c r="A65" s="36">
        <f t="shared" si="1"/>
        <v>7</v>
      </c>
      <c r="B65" s="18" t="s">
        <v>85</v>
      </c>
      <c r="C65" s="18" t="s">
        <v>88</v>
      </c>
      <c r="D65" s="37" t="s">
        <v>87</v>
      </c>
      <c r="E65" s="44"/>
      <c r="F65" s="44"/>
      <c r="G65" s="38"/>
      <c r="H65" s="39"/>
    </row>
    <row r="66" spans="1:8" s="40" customFormat="1" ht="45" customHeight="1" x14ac:dyDescent="0.35">
      <c r="A66" s="36">
        <f t="shared" si="1"/>
        <v>8</v>
      </c>
      <c r="B66" s="18" t="s">
        <v>85</v>
      </c>
      <c r="C66" s="18" t="s">
        <v>89</v>
      </c>
      <c r="D66" s="37" t="s">
        <v>87</v>
      </c>
      <c r="E66" s="44"/>
      <c r="F66" s="44"/>
      <c r="G66" s="38"/>
      <c r="H66" s="39"/>
    </row>
    <row r="67" spans="1:8" s="40" customFormat="1" ht="45" customHeight="1" x14ac:dyDescent="0.35">
      <c r="A67" s="36">
        <f t="shared" si="1"/>
        <v>9</v>
      </c>
      <c r="B67" s="18" t="s">
        <v>85</v>
      </c>
      <c r="C67" s="18" t="s">
        <v>90</v>
      </c>
      <c r="D67" s="37" t="s">
        <v>87</v>
      </c>
      <c r="E67" s="44"/>
      <c r="F67" s="44"/>
      <c r="G67" s="38"/>
      <c r="H67" s="39"/>
    </row>
    <row r="68" spans="1:8" s="40" customFormat="1" ht="45" customHeight="1" x14ac:dyDescent="0.35">
      <c r="A68" s="36">
        <f t="shared" si="1"/>
        <v>10</v>
      </c>
      <c r="B68" s="18" t="s">
        <v>91</v>
      </c>
      <c r="C68" s="18" t="s">
        <v>92</v>
      </c>
      <c r="D68" s="37" t="s">
        <v>45</v>
      </c>
      <c r="E68" s="44"/>
      <c r="F68" s="44"/>
      <c r="G68" s="38"/>
      <c r="H68" s="39"/>
    </row>
    <row r="69" spans="1:8" s="40" customFormat="1" ht="45" customHeight="1" x14ac:dyDescent="0.35">
      <c r="A69" s="36">
        <f t="shared" si="1"/>
        <v>11</v>
      </c>
      <c r="B69" s="18" t="s">
        <v>93</v>
      </c>
      <c r="C69" s="18" t="s">
        <v>94</v>
      </c>
      <c r="D69" s="37" t="s">
        <v>95</v>
      </c>
      <c r="E69" s="44"/>
      <c r="F69" s="44"/>
      <c r="G69" s="38"/>
      <c r="H69" s="39"/>
    </row>
    <row r="70" spans="1:8" s="40" customFormat="1" ht="45" customHeight="1" x14ac:dyDescent="0.35">
      <c r="A70" s="36">
        <f t="shared" si="1"/>
        <v>12</v>
      </c>
      <c r="B70" s="18" t="s">
        <v>96</v>
      </c>
      <c r="C70" s="18" t="s">
        <v>97</v>
      </c>
      <c r="D70" s="37" t="s">
        <v>98</v>
      </c>
      <c r="E70" s="44"/>
      <c r="F70" s="44"/>
      <c r="G70" s="38"/>
      <c r="H70" s="39"/>
    </row>
    <row r="71" spans="1:8" s="40" customFormat="1" ht="45" customHeight="1" x14ac:dyDescent="0.35">
      <c r="A71" s="36">
        <f t="shared" si="1"/>
        <v>13</v>
      </c>
      <c r="B71" s="18" t="s">
        <v>99</v>
      </c>
      <c r="C71" s="18" t="s">
        <v>100</v>
      </c>
      <c r="D71" s="37" t="s">
        <v>98</v>
      </c>
      <c r="E71" s="44"/>
      <c r="F71" s="44"/>
      <c r="G71" s="38"/>
      <c r="H71" s="39"/>
    </row>
    <row r="72" spans="1:8" s="40" customFormat="1" ht="45" customHeight="1" x14ac:dyDescent="0.35">
      <c r="A72" s="43">
        <v>14</v>
      </c>
      <c r="B72" s="18" t="s">
        <v>101</v>
      </c>
      <c r="C72" s="18" t="s">
        <v>102</v>
      </c>
      <c r="D72" s="37" t="s">
        <v>103</v>
      </c>
      <c r="E72" s="44"/>
      <c r="F72" s="44"/>
      <c r="G72" s="6"/>
      <c r="H72" s="39"/>
    </row>
    <row r="73" spans="1:8" s="40" customFormat="1" ht="45" customHeight="1" x14ac:dyDescent="0.35">
      <c r="A73" s="43">
        <v>15</v>
      </c>
      <c r="B73" s="29" t="s">
        <v>104</v>
      </c>
      <c r="C73" s="29" t="s">
        <v>105</v>
      </c>
      <c r="D73" s="50" t="s">
        <v>98</v>
      </c>
      <c r="E73" s="44"/>
      <c r="F73" s="44"/>
      <c r="G73" s="6"/>
      <c r="H73" s="39"/>
    </row>
    <row r="74" spans="1:8" s="40" customFormat="1" ht="45" customHeight="1" thickBot="1" x14ac:dyDescent="0.4">
      <c r="A74" s="43">
        <v>16</v>
      </c>
      <c r="B74" s="29" t="s">
        <v>104</v>
      </c>
      <c r="C74" s="29" t="s">
        <v>106</v>
      </c>
      <c r="D74" s="50" t="s">
        <v>98</v>
      </c>
      <c r="E74" s="44"/>
      <c r="F74" s="44"/>
      <c r="G74" s="6"/>
      <c r="H74" s="39"/>
    </row>
    <row r="75" spans="1:8" s="40" customFormat="1" ht="15" thickBot="1" x14ac:dyDescent="0.4">
      <c r="A75" s="70" t="s">
        <v>107</v>
      </c>
      <c r="B75" s="71"/>
      <c r="C75" s="71"/>
      <c r="D75" s="71"/>
      <c r="E75" s="45"/>
      <c r="F75" s="45"/>
      <c r="G75" s="46"/>
    </row>
    <row r="76" spans="1:8" s="40" customFormat="1" ht="15" thickBot="1" x14ac:dyDescent="0.4">
      <c r="A76" s="66" t="s">
        <v>108</v>
      </c>
      <c r="B76" s="67"/>
      <c r="C76" s="67"/>
      <c r="D76" s="67"/>
      <c r="E76" s="67"/>
      <c r="F76" s="48"/>
      <c r="G76" s="49"/>
    </row>
    <row r="79" spans="1:8" s="4" customFormat="1" ht="23.25" customHeight="1" thickBot="1" x14ac:dyDescent="0.4">
      <c r="A79" s="4" t="s">
        <v>109</v>
      </c>
    </row>
    <row r="80" spans="1:8" s="40" customFormat="1" ht="43.5" x14ac:dyDescent="0.35">
      <c r="A80" s="58" t="s">
        <v>0</v>
      </c>
      <c r="B80" s="59" t="s">
        <v>1</v>
      </c>
      <c r="C80" s="59" t="s">
        <v>2</v>
      </c>
      <c r="D80" s="59" t="s">
        <v>36</v>
      </c>
      <c r="E80" s="60" t="s">
        <v>4</v>
      </c>
      <c r="F80" s="61" t="s">
        <v>5</v>
      </c>
      <c r="G80" s="62" t="s">
        <v>3</v>
      </c>
    </row>
    <row r="81" spans="1:8" s="40" customFormat="1" ht="76" customHeight="1" x14ac:dyDescent="0.35">
      <c r="A81" s="8">
        <v>1</v>
      </c>
      <c r="B81" s="18" t="s">
        <v>143</v>
      </c>
      <c r="C81" s="18" t="s">
        <v>144</v>
      </c>
      <c r="D81" s="65" t="s">
        <v>145</v>
      </c>
      <c r="E81" s="6"/>
      <c r="F81" s="6"/>
      <c r="G81" s="57"/>
      <c r="H81" s="51"/>
    </row>
    <row r="82" spans="1:8" s="40" customFormat="1" ht="93.5" customHeight="1" x14ac:dyDescent="0.35">
      <c r="A82" s="8">
        <v>2</v>
      </c>
      <c r="B82" s="18" t="s">
        <v>146</v>
      </c>
      <c r="C82" s="18" t="s">
        <v>147</v>
      </c>
      <c r="D82" s="65" t="s">
        <v>145</v>
      </c>
      <c r="E82" s="6"/>
      <c r="F82" s="6"/>
      <c r="G82" s="57"/>
      <c r="H82" s="56"/>
    </row>
    <row r="83" spans="1:8" s="40" customFormat="1" ht="82.5" customHeight="1" x14ac:dyDescent="0.35">
      <c r="A83" s="8">
        <v>3</v>
      </c>
      <c r="B83" s="18" t="s">
        <v>148</v>
      </c>
      <c r="C83" s="18" t="s">
        <v>149</v>
      </c>
      <c r="D83" s="65" t="s">
        <v>150</v>
      </c>
      <c r="E83" s="6"/>
      <c r="F83" s="6"/>
      <c r="G83" s="57"/>
      <c r="H83" s="56"/>
    </row>
    <row r="84" spans="1:8" s="40" customFormat="1" ht="15" thickBot="1" x14ac:dyDescent="0.4">
      <c r="A84" s="68" t="s">
        <v>151</v>
      </c>
      <c r="B84" s="69"/>
      <c r="C84" s="69"/>
      <c r="D84" s="69"/>
      <c r="E84" s="63"/>
      <c r="F84" s="63"/>
      <c r="G84" s="64"/>
    </row>
    <row r="85" spans="1:8" s="40" customFormat="1" ht="15" thickBot="1" x14ac:dyDescent="0.4">
      <c r="A85" s="66" t="s">
        <v>110</v>
      </c>
      <c r="B85" s="67"/>
      <c r="C85" s="67"/>
      <c r="D85" s="67"/>
      <c r="E85" s="67"/>
      <c r="F85" s="48"/>
      <c r="G85" s="49"/>
    </row>
    <row r="88" spans="1:8" s="4" customFormat="1" ht="23.25" customHeight="1" thickBot="1" x14ac:dyDescent="0.4">
      <c r="A88" s="4" t="s">
        <v>113</v>
      </c>
    </row>
    <row r="89" spans="1:8" s="40" customFormat="1" ht="44" thickBot="1" x14ac:dyDescent="0.4">
      <c r="A89" s="33" t="s">
        <v>0</v>
      </c>
      <c r="B89" s="34" t="s">
        <v>1</v>
      </c>
      <c r="C89" s="34" t="s">
        <v>2</v>
      </c>
      <c r="D89" s="34" t="s">
        <v>36</v>
      </c>
      <c r="E89" s="15" t="s">
        <v>4</v>
      </c>
      <c r="F89" s="16" t="s">
        <v>5</v>
      </c>
      <c r="G89" s="17" t="s">
        <v>3</v>
      </c>
    </row>
    <row r="90" spans="1:8" s="40" customFormat="1" ht="32.25" customHeight="1" x14ac:dyDescent="0.35">
      <c r="A90" s="43">
        <v>1</v>
      </c>
      <c r="B90" s="18" t="s">
        <v>114</v>
      </c>
      <c r="C90" s="18" t="s">
        <v>115</v>
      </c>
      <c r="D90" s="37" t="s">
        <v>116</v>
      </c>
      <c r="E90" s="44"/>
      <c r="F90" s="44"/>
      <c r="G90" s="6"/>
      <c r="H90" s="51"/>
    </row>
    <row r="91" spans="1:8" s="40" customFormat="1" ht="32.25" customHeight="1" x14ac:dyDescent="0.35">
      <c r="A91" s="43">
        <f>1+A90</f>
        <v>2</v>
      </c>
      <c r="B91" s="18" t="s">
        <v>114</v>
      </c>
      <c r="C91" s="18" t="s">
        <v>117</v>
      </c>
      <c r="D91" s="37" t="s">
        <v>116</v>
      </c>
      <c r="E91" s="44"/>
      <c r="F91" s="44"/>
      <c r="G91" s="6"/>
      <c r="H91" s="51"/>
    </row>
    <row r="92" spans="1:8" s="40" customFormat="1" ht="32.25" customHeight="1" x14ac:dyDescent="0.35">
      <c r="A92" s="43">
        <f t="shared" ref="A92:A96" si="2">1+A91</f>
        <v>3</v>
      </c>
      <c r="B92" s="18" t="s">
        <v>114</v>
      </c>
      <c r="C92" s="18" t="s">
        <v>118</v>
      </c>
      <c r="D92" s="37" t="s">
        <v>116</v>
      </c>
      <c r="E92" s="44"/>
      <c r="F92" s="44"/>
      <c r="G92" s="6"/>
      <c r="H92" s="51"/>
    </row>
    <row r="93" spans="1:8" s="40" customFormat="1" ht="32.25" customHeight="1" x14ac:dyDescent="0.35">
      <c r="A93" s="43">
        <f t="shared" si="2"/>
        <v>4</v>
      </c>
      <c r="B93" s="18" t="s">
        <v>119</v>
      </c>
      <c r="C93" s="18" t="s">
        <v>120</v>
      </c>
      <c r="D93" s="37" t="s">
        <v>121</v>
      </c>
      <c r="E93" s="44"/>
      <c r="F93" s="44"/>
      <c r="G93" s="6"/>
      <c r="H93" s="51"/>
    </row>
    <row r="94" spans="1:8" s="40" customFormat="1" ht="32.25" customHeight="1" x14ac:dyDescent="0.35">
      <c r="A94" s="43">
        <f t="shared" si="2"/>
        <v>5</v>
      </c>
      <c r="B94" s="18" t="s">
        <v>119</v>
      </c>
      <c r="C94" s="18" t="s">
        <v>122</v>
      </c>
      <c r="D94" s="37" t="s">
        <v>121</v>
      </c>
      <c r="E94" s="44"/>
      <c r="F94" s="44"/>
      <c r="G94" s="6"/>
      <c r="H94" s="51"/>
    </row>
    <row r="95" spans="1:8" s="40" customFormat="1" ht="32.25" customHeight="1" x14ac:dyDescent="0.35">
      <c r="A95" s="43">
        <f t="shared" si="2"/>
        <v>6</v>
      </c>
      <c r="B95" s="18" t="s">
        <v>119</v>
      </c>
      <c r="C95" s="18" t="s">
        <v>123</v>
      </c>
      <c r="D95" s="37" t="s">
        <v>124</v>
      </c>
      <c r="E95" s="44"/>
      <c r="F95" s="44"/>
      <c r="G95" s="6"/>
      <c r="H95" s="51"/>
    </row>
    <row r="96" spans="1:8" s="40" customFormat="1" ht="59.25" customHeight="1" thickBot="1" x14ac:dyDescent="0.4">
      <c r="A96" s="43">
        <f t="shared" si="2"/>
        <v>7</v>
      </c>
      <c r="B96" s="18" t="s">
        <v>125</v>
      </c>
      <c r="C96" s="18" t="s">
        <v>126</v>
      </c>
      <c r="D96" s="37" t="s">
        <v>127</v>
      </c>
      <c r="E96" s="44"/>
      <c r="F96" s="44"/>
      <c r="G96" s="6"/>
      <c r="H96" s="51"/>
    </row>
    <row r="97" spans="1:9" s="40" customFormat="1" ht="15" thickBot="1" x14ac:dyDescent="0.4">
      <c r="A97" s="70" t="s">
        <v>128</v>
      </c>
      <c r="B97" s="71"/>
      <c r="C97" s="71"/>
      <c r="D97" s="71"/>
      <c r="E97" s="45"/>
      <c r="F97" s="45"/>
      <c r="G97" s="46"/>
    </row>
    <row r="98" spans="1:9" s="40" customFormat="1" ht="15" thickBot="1" x14ac:dyDescent="0.4">
      <c r="A98" s="66" t="s">
        <v>54</v>
      </c>
      <c r="B98" s="67"/>
      <c r="C98" s="67"/>
      <c r="D98" s="67"/>
      <c r="E98" s="67"/>
      <c r="F98" s="48"/>
      <c r="G98" s="49"/>
    </row>
    <row r="101" spans="1:9" s="4" customFormat="1" ht="23.25" customHeight="1" thickBot="1" x14ac:dyDescent="0.4">
      <c r="A101" s="4" t="s">
        <v>129</v>
      </c>
    </row>
    <row r="102" spans="1:9" s="40" customFormat="1" ht="44" thickBot="1" x14ac:dyDescent="0.4">
      <c r="A102" s="33" t="s">
        <v>0</v>
      </c>
      <c r="B102" s="34" t="s">
        <v>1</v>
      </c>
      <c r="C102" s="34" t="s">
        <v>2</v>
      </c>
      <c r="D102" s="34" t="s">
        <v>36</v>
      </c>
      <c r="E102" s="15" t="s">
        <v>4</v>
      </c>
      <c r="F102" s="16" t="s">
        <v>5</v>
      </c>
      <c r="G102" s="17" t="s">
        <v>3</v>
      </c>
    </row>
    <row r="103" spans="1:9" s="40" customFormat="1" ht="151.5" customHeight="1" x14ac:dyDescent="0.35">
      <c r="A103" s="43">
        <v>1</v>
      </c>
      <c r="B103" s="18" t="s">
        <v>130</v>
      </c>
      <c r="C103" s="18" t="s">
        <v>133</v>
      </c>
      <c r="D103" s="37" t="s">
        <v>131</v>
      </c>
      <c r="E103" s="44"/>
      <c r="F103" s="44"/>
      <c r="G103" s="6"/>
      <c r="H103" s="51"/>
    </row>
    <row r="104" spans="1:9" s="40" customFormat="1" ht="151.5" customHeight="1" x14ac:dyDescent="0.35">
      <c r="A104" s="43">
        <f>A103+1</f>
        <v>2</v>
      </c>
      <c r="B104" s="18" t="s">
        <v>130</v>
      </c>
      <c r="C104" s="18" t="s">
        <v>134</v>
      </c>
      <c r="D104" s="37" t="s">
        <v>132</v>
      </c>
      <c r="E104" s="44"/>
      <c r="F104" s="44"/>
      <c r="G104" s="6"/>
      <c r="H104" s="52"/>
    </row>
    <row r="105" spans="1:9" s="40" customFormat="1" ht="151.5" customHeight="1" thickBot="1" x14ac:dyDescent="0.4">
      <c r="A105" s="43">
        <f>A104+1</f>
        <v>3</v>
      </c>
      <c r="B105" s="18" t="s">
        <v>130</v>
      </c>
      <c r="C105" s="18" t="s">
        <v>135</v>
      </c>
      <c r="D105" s="37" t="s">
        <v>132</v>
      </c>
      <c r="E105" s="44"/>
      <c r="F105" s="44"/>
      <c r="G105" s="6"/>
      <c r="H105" s="52"/>
    </row>
    <row r="106" spans="1:9" s="40" customFormat="1" ht="15" thickBot="1" x14ac:dyDescent="0.4">
      <c r="A106" s="70" t="s">
        <v>139</v>
      </c>
      <c r="B106" s="71"/>
      <c r="C106" s="71"/>
      <c r="D106" s="71"/>
      <c r="E106" s="45"/>
      <c r="F106" s="45"/>
      <c r="G106" s="46"/>
    </row>
    <row r="107" spans="1:9" s="40" customFormat="1" ht="15" thickBot="1" x14ac:dyDescent="0.4">
      <c r="A107" s="66" t="s">
        <v>136</v>
      </c>
      <c r="B107" s="67"/>
      <c r="C107" s="67"/>
      <c r="D107" s="67"/>
      <c r="E107" s="67"/>
      <c r="F107" s="48"/>
      <c r="G107" s="49"/>
    </row>
    <row r="110" spans="1:9" s="4" customFormat="1" ht="23.25" customHeight="1" thickBot="1" x14ac:dyDescent="0.4">
      <c r="A110" s="4" t="s">
        <v>138</v>
      </c>
    </row>
    <row r="111" spans="1:9" s="40" customFormat="1" ht="43.5" x14ac:dyDescent="0.35">
      <c r="A111" s="58" t="s">
        <v>0</v>
      </c>
      <c r="B111" s="59" t="s">
        <v>1</v>
      </c>
      <c r="C111" s="59" t="s">
        <v>2</v>
      </c>
      <c r="D111" s="59" t="s">
        <v>36</v>
      </c>
      <c r="E111" s="60" t="s">
        <v>4</v>
      </c>
      <c r="F111" s="61" t="s">
        <v>5</v>
      </c>
      <c r="G111" s="62" t="s">
        <v>3</v>
      </c>
    </row>
    <row r="112" spans="1:9" s="40" customFormat="1" ht="87.5" customHeight="1" x14ac:dyDescent="0.35">
      <c r="A112" s="8">
        <v>1</v>
      </c>
      <c r="B112" s="18" t="s">
        <v>153</v>
      </c>
      <c r="C112" s="18" t="s">
        <v>154</v>
      </c>
      <c r="D112" s="65" t="s">
        <v>98</v>
      </c>
      <c r="E112" s="6"/>
      <c r="F112" s="6"/>
      <c r="G112" s="57"/>
      <c r="H112" s="51"/>
      <c r="I112" s="53"/>
    </row>
    <row r="113" spans="1:11" s="40" customFormat="1" ht="59.25" customHeight="1" x14ac:dyDescent="0.35">
      <c r="A113" s="8">
        <v>2</v>
      </c>
      <c r="B113" s="18" t="s">
        <v>155</v>
      </c>
      <c r="C113" s="18" t="s">
        <v>156</v>
      </c>
      <c r="D113" s="65" t="s">
        <v>45</v>
      </c>
      <c r="E113" s="6"/>
      <c r="F113" s="6"/>
      <c r="G113" s="57"/>
      <c r="H113" s="56"/>
      <c r="I113" s="53"/>
    </row>
    <row r="114" spans="1:11" s="40" customFormat="1" ht="24" customHeight="1" thickBot="1" x14ac:dyDescent="0.4">
      <c r="A114" s="68" t="s">
        <v>152</v>
      </c>
      <c r="B114" s="69"/>
      <c r="C114" s="69"/>
      <c r="D114" s="69"/>
      <c r="E114" s="63"/>
      <c r="F114" s="63"/>
      <c r="G114" s="63"/>
      <c r="H114" s="54"/>
      <c r="K114" s="47"/>
    </row>
    <row r="115" spans="1:11" s="35" customFormat="1" ht="19.5" customHeight="1" thickBot="1" x14ac:dyDescent="0.4">
      <c r="A115" s="66" t="s">
        <v>137</v>
      </c>
      <c r="B115" s="67"/>
      <c r="C115" s="67"/>
      <c r="D115" s="67"/>
      <c r="E115" s="67"/>
      <c r="F115" s="48"/>
      <c r="G115" s="49"/>
      <c r="K115" s="47"/>
    </row>
  </sheetData>
  <mergeCells count="18">
    <mergeCell ref="A8:D8"/>
    <mergeCell ref="A9:E9"/>
    <mergeCell ref="A23:D23"/>
    <mergeCell ref="A24:E24"/>
    <mergeCell ref="A38:D38"/>
    <mergeCell ref="A39:E39"/>
    <mergeCell ref="A53:D53"/>
    <mergeCell ref="A54:E54"/>
    <mergeCell ref="A75:D75"/>
    <mergeCell ref="A76:E76"/>
    <mergeCell ref="A107:E107"/>
    <mergeCell ref="A114:D114"/>
    <mergeCell ref="A115:E115"/>
    <mergeCell ref="A84:D84"/>
    <mergeCell ref="A85:E85"/>
    <mergeCell ref="A97:D97"/>
    <mergeCell ref="A98:E98"/>
    <mergeCell ref="A106:D106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Priloha c. 4</vt:lpstr>
      <vt:lpstr>'Priloha c. 4'!Oblast_tisku</vt:lpstr>
    </vt:vector>
  </TitlesOfParts>
  <Company>PrF UP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Zuzana Pěkná</dc:creator>
  <cp:lastModifiedBy>Mgr. Petra Vopálková</cp:lastModifiedBy>
  <cp:lastPrinted>2023-09-19T11:36:00Z</cp:lastPrinted>
  <dcterms:created xsi:type="dcterms:W3CDTF">2019-04-08T13:56:33Z</dcterms:created>
  <dcterms:modified xsi:type="dcterms:W3CDTF">2023-10-02T12:51:05Z</dcterms:modified>
</cp:coreProperties>
</file>